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see.local\public\DOCUMENTS\SCD\4_Publications\1_Site\EMPLOIS REVENUS\revenus-salaires\Inégalités pauvreté revenus sociaux\"/>
    </mc:Choice>
  </mc:AlternateContent>
  <bookViews>
    <workbookView xWindow="0" yWindow="0" windowWidth="28800" windowHeight="12435"/>
  </bookViews>
  <sheets>
    <sheet name="Sommaire " sheetId="9" r:id="rId1"/>
    <sheet name="Figure 1" sheetId="8" r:id="rId2"/>
    <sheet name="Figure 2 " sheetId="2" r:id="rId3"/>
    <sheet name="Figure 3 et 5" sheetId="10" r:id="rId4"/>
    <sheet name="Figure 4" sheetId="1" r:id="rId5"/>
    <sheet name="Figure 8" sheetId="3" r:id="rId6"/>
    <sheet name="Figure 9" sheetId="4" r:id="rId7"/>
    <sheet name="Figure 10" sheetId="5" r:id="rId8"/>
    <sheet name="Figure 11" sheetId="7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<sst xmlns="http://schemas.openxmlformats.org/spreadsheetml/2006/main" count="190" uniqueCount="153">
  <si>
    <t>Province Sud</t>
  </si>
  <si>
    <t>Province Nord</t>
  </si>
  <si>
    <t>Province des iles Loyauté</t>
  </si>
  <si>
    <t>Médiane de niveau de vie</t>
  </si>
  <si>
    <t>Seuil de pauvreté</t>
  </si>
  <si>
    <t>Taux de pauvreté (%)</t>
  </si>
  <si>
    <t>Nouvelle-Calédonie</t>
  </si>
  <si>
    <t>Province des Iles Loyauté</t>
  </si>
  <si>
    <t>Répartition de la population (%)</t>
  </si>
  <si>
    <t>Répartition de la population pauvre (%)</t>
  </si>
  <si>
    <t>Rapport interdécile</t>
  </si>
  <si>
    <t>Groupe 4
 (bleu)</t>
  </si>
  <si>
    <t>1er décile</t>
  </si>
  <si>
    <t>9e décile</t>
  </si>
  <si>
    <t>Retraites et pensions</t>
  </si>
  <si>
    <t>Chômage</t>
  </si>
  <si>
    <t>Autres revenus</t>
  </si>
  <si>
    <t>Prestations sociales</t>
  </si>
  <si>
    <t>Impôts directs</t>
  </si>
  <si>
    <t>Revenus du travail</t>
  </si>
  <si>
    <t>Ensemble</t>
  </si>
  <si>
    <t>Personnes ayant un niveau de vie au-dessus du seuil de pauvreté</t>
  </si>
  <si>
    <t>Personnes ayant un niveau de vie en-dessous du seuil de pauvreté</t>
  </si>
  <si>
    <t>Personnes du halo</t>
  </si>
  <si>
    <t>Iles Loyauté</t>
  </si>
  <si>
    <t>Nord-est minier</t>
  </si>
  <si>
    <t>Sud-est</t>
  </si>
  <si>
    <t>Nord-est océanien</t>
  </si>
  <si>
    <t>Extrême Nord</t>
  </si>
  <si>
    <t>Sud-ouest</t>
  </si>
  <si>
    <t>Grand Nouméa</t>
  </si>
  <si>
    <t>Nord-ouest</t>
  </si>
  <si>
    <t>Avec redistribution et autoconsommation</t>
  </si>
  <si>
    <t xml:space="preserve">Sans redistribution 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</si>
  <si>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</si>
  <si>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</si>
  <si>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</si>
  <si>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</si>
  <si>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</si>
  <si>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</si>
  <si>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</si>
  <si>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</si>
  <si>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</si>
  <si>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Avec redistribution et sans autoconsommation</t>
  </si>
  <si>
    <t>Commune</t>
  </si>
  <si>
    <t>1er quartile</t>
  </si>
  <si>
    <t>Médiane</t>
  </si>
  <si>
    <t>3e quartile</t>
  </si>
  <si>
    <t xml:space="preserve"> Boulouparis</t>
  </si>
  <si>
    <t xml:space="preserve"> Bourail </t>
  </si>
  <si>
    <t xml:space="preserve"> Canala</t>
  </si>
  <si>
    <t xml:space="preserve"> Dumbéa</t>
  </si>
  <si>
    <t xml:space="preserve"> Hienghène</t>
  </si>
  <si>
    <t xml:space="preserve"> Houaïlou</t>
  </si>
  <si>
    <t xml:space="preserve"> Île-des-Pins</t>
  </si>
  <si>
    <t xml:space="preserve"> Koné</t>
  </si>
  <si>
    <t xml:space="preserve"> Koumac</t>
  </si>
  <si>
    <t xml:space="preserve"> La Foa</t>
  </si>
  <si>
    <t xml:space="preserve"> Lifou</t>
  </si>
  <si>
    <t xml:space="preserve"> Maré</t>
  </si>
  <si>
    <t xml:space="preserve"> Mont-Dore</t>
  </si>
  <si>
    <t xml:space="preserve"> Nouméa</t>
  </si>
  <si>
    <t xml:space="preserve"> Ouégoa</t>
  </si>
  <si>
    <t xml:space="preserve"> Ouvéa</t>
  </si>
  <si>
    <t xml:space="preserve"> Païta</t>
  </si>
  <si>
    <t xml:space="preserve"> Poindimié</t>
  </si>
  <si>
    <t xml:space="preserve"> Ponérihouen</t>
  </si>
  <si>
    <t xml:space="preserve"> Pouébo</t>
  </si>
  <si>
    <t xml:space="preserve"> Pouembout</t>
  </si>
  <si>
    <t xml:space="preserve"> Poya</t>
  </si>
  <si>
    <t xml:space="preserve"> Thio</t>
  </si>
  <si>
    <t xml:space="preserve"> Touho</t>
  </si>
  <si>
    <t xml:space="preserve"> Voh</t>
  </si>
  <si>
    <t>Population, population pauvre, taux de pauvreté et rapport interdécile, par territoire</t>
  </si>
  <si>
    <t xml:space="preserve">Données mises à jour le : 11/04/2023
</t>
  </si>
  <si>
    <t>Groupe 1 (jaune)</t>
  </si>
  <si>
    <t>Groupe 2  
 (orange)</t>
  </si>
  <si>
    <t>Groupe 3 
(brun)</t>
  </si>
  <si>
    <t>Groupe 5 
(mauve)</t>
  </si>
  <si>
    <t>Principaux indicateurs par classe</t>
  </si>
  <si>
    <t>Composition du niveau de vie en 2020</t>
  </si>
  <si>
    <t>Composition du niveau de vie par ETH en 2020</t>
  </si>
  <si>
    <t>Niveau de vie avec ou sans redistribution et autoconsommation</t>
  </si>
  <si>
    <t>Médiane de niveau de vie mensuel, seuil et taux de pauvreté, par province de la Nouvelle-Calédonie en 2020</t>
  </si>
  <si>
    <t>Répartition des niveaux de vie par communes de 2000 habitants ou plus</t>
  </si>
  <si>
    <t>Sources : Isee, DSF, Cafat, Provinces, CLR, FSH - Dispositif de suivi de la pauvreté en Nouvelle-Calédonie 2020</t>
  </si>
  <si>
    <t>Unité : F.CFP</t>
  </si>
  <si>
    <t>Unités : F.CFP, %</t>
  </si>
  <si>
    <t>Niveau de vie médian (F.CFP)</t>
  </si>
  <si>
    <t>1er décile (F.CFP)</t>
  </si>
  <si>
    <t>9e décile (F.CFP)</t>
  </si>
  <si>
    <t xml:space="preserve">Rapport interdécile </t>
  </si>
  <si>
    <t>Taux d'activité (%)</t>
  </si>
  <si>
    <t>Taux d'emploi (%)</t>
  </si>
  <si>
    <t>Taux de chômage (%)</t>
  </si>
  <si>
    <t>Part d'emploi en lien avec la mine (%)</t>
  </si>
  <si>
    <t>Part de personnes de 60 ans ou plus (%)</t>
  </si>
  <si>
    <t>Part de résidences secondaires (%)</t>
  </si>
  <si>
    <t>Part de personnes ayant un diplôme d'études supérieures (%)</t>
  </si>
  <si>
    <t>Évolution de la population 2009-2019 (%)</t>
  </si>
  <si>
    <t>Unité : %</t>
  </si>
  <si>
    <t>Auto - consommation</t>
  </si>
  <si>
    <t>Auto
consommation</t>
  </si>
  <si>
    <t>Bélep</t>
  </si>
  <si>
    <t>nd</t>
  </si>
  <si>
    <t>Boulouparis</t>
  </si>
  <si>
    <t xml:space="preserve">Bourail </t>
  </si>
  <si>
    <t>Canala</t>
  </si>
  <si>
    <t>Dumbéa</t>
  </si>
  <si>
    <t>Farino</t>
  </si>
  <si>
    <t>Hienghène</t>
  </si>
  <si>
    <t>Houaïlou</t>
  </si>
  <si>
    <t>Île-des-Pins</t>
  </si>
  <si>
    <t>Kalaa-Gomen</t>
  </si>
  <si>
    <t>Koné</t>
  </si>
  <si>
    <t>Koumac</t>
  </si>
  <si>
    <t>La Foa</t>
  </si>
  <si>
    <t>Lifou</t>
  </si>
  <si>
    <t>Maré</t>
  </si>
  <si>
    <t>Moindou</t>
  </si>
  <si>
    <t>Mont-Dore</t>
  </si>
  <si>
    <t>Nouméa</t>
  </si>
  <si>
    <t>Ouégoa</t>
  </si>
  <si>
    <t>Ouvéa</t>
  </si>
  <si>
    <t>Païta</t>
  </si>
  <si>
    <t>Poindimié</t>
  </si>
  <si>
    <t>Ponérihouen</t>
  </si>
  <si>
    <t>Pouébo</t>
  </si>
  <si>
    <t>Pouembout</t>
  </si>
  <si>
    <t>Poum</t>
  </si>
  <si>
    <t>Poya</t>
  </si>
  <si>
    <t>Sarraméa</t>
  </si>
  <si>
    <t>Thio</t>
  </si>
  <si>
    <t>Touho</t>
  </si>
  <si>
    <t>Voh</t>
  </si>
  <si>
    <t>Yaté</t>
  </si>
  <si>
    <t>Kouaoua</t>
  </si>
  <si>
    <t xml:space="preserve">Taux de pauvreté par commune </t>
  </si>
  <si>
    <t xml:space="preserve">Unité : % </t>
  </si>
  <si>
    <t xml:space="preserve">Taux de pauvreté </t>
  </si>
  <si>
    <t>Figure 1</t>
  </si>
  <si>
    <t>Figure 2</t>
  </si>
  <si>
    <t>Figure 4</t>
  </si>
  <si>
    <t>Figure 8</t>
  </si>
  <si>
    <t>Figure 9</t>
  </si>
  <si>
    <t>Figure 10</t>
  </si>
  <si>
    <t>Figure 3 et 5</t>
  </si>
  <si>
    <t>Taux de pauvreté par commune par rapport au seuil de pauvreté Nouvelle-Calédonie / seuil de pauvrét provincial</t>
  </si>
  <si>
    <t>Figure 11</t>
  </si>
  <si>
    <t xml:space="preserve">SOMMAIRE </t>
  </si>
  <si>
    <t xml:space="preserve">Dispositif de suivi de la pauvreté et des inégalités en Nouvelle-Calédonie - Résultats 2020 </t>
  </si>
  <si>
    <r>
      <rPr>
        <sz val="13"/>
        <color rgb="FFFF0000"/>
        <rFont val="Calibri"/>
        <family val="2"/>
        <scheme val="minor"/>
      </rPr>
      <t>au regard du</t>
    </r>
    <r>
      <rPr>
        <b/>
        <sz val="13"/>
        <color rgb="FFFF0000"/>
        <rFont val="Calibri"/>
        <family val="2"/>
        <scheme val="minor"/>
      </rPr>
      <t xml:space="preserve"> 
seuil de pauvreté de la Nouvelle Calédonie</t>
    </r>
  </si>
  <si>
    <r>
      <rPr>
        <sz val="13"/>
        <color rgb="FFFF0000"/>
        <rFont val="Calibri"/>
        <family val="2"/>
        <scheme val="minor"/>
      </rPr>
      <t>au regard du</t>
    </r>
    <r>
      <rPr>
        <b/>
        <sz val="13"/>
        <color rgb="FFFF0000"/>
        <rFont val="Calibri"/>
        <family val="2"/>
        <scheme val="minor"/>
      </rPr>
      <t xml:space="preserve"> 
seuil de pauvreté provincial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</si>
</sst>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#,##0.0"/>
    <numFmt numFmtId="167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b/>
      <sz val="13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165" fontId="0" fillId="0" borderId="0" xfId="0" applyNumberFormat="1"/>
    <xf numFmtId="3" fontId="0" fillId="0" borderId="0" xfId="0" applyNumberForma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7" fillId="2" borderId="0" xfId="0" applyFont="1" applyFill="1"/>
    <xf numFmtId="0" fontId="7" fillId="2" borderId="0" xfId="0" applyFont="1" applyFill="1" applyBorder="1"/>
    <xf numFmtId="0" fontId="5" fillId="0" borderId="0" xfId="0" applyFont="1" applyAlignment="1">
      <alignment vertical="top" wrapText="1"/>
    </xf>
    <xf numFmtId="0" fontId="0" fillId="0" borderId="0" xfId="0" applyFill="1" applyBorder="1"/>
    <xf numFmtId="0" fontId="5" fillId="0" borderId="0" xfId="0" applyFont="1" applyAlignment="1">
      <alignment vertical="top"/>
    </xf>
    <xf numFmtId="0" fontId="1" fillId="0" borderId="0" xfId="0" applyFont="1" applyFill="1" applyBorder="1"/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1" xfId="0" applyFill="1" applyBorder="1"/>
    <xf numFmtId="165" fontId="0" fillId="0" borderId="1" xfId="0" applyNumberForma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164" fontId="0" fillId="0" borderId="1" xfId="0" applyNumberFormat="1" applyFill="1" applyBorder="1"/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10" fillId="0" borderId="1" xfId="0" applyFont="1" applyBorder="1" applyAlignment="1">
      <alignment horizontal="justify" vertical="center"/>
    </xf>
    <xf numFmtId="0" fontId="10" fillId="0" borderId="0" xfId="0" applyFont="1" applyFill="1" applyBorder="1" applyAlignment="1">
      <alignment horizontal="justify" vertical="center"/>
    </xf>
    <xf numFmtId="0" fontId="0" fillId="0" borderId="0" xfId="0" applyAlignment="1">
      <alignment vertical="center" wrapText="1"/>
    </xf>
    <xf numFmtId="165" fontId="0" fillId="0" borderId="0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7" fontId="0" fillId="0" borderId="0" xfId="2" applyNumberFormat="1" applyFon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0" xfId="0" applyAlignment="1">
      <alignment vertical="center"/>
    </xf>
    <xf numFmtId="164" fontId="0" fillId="0" borderId="1" xfId="0" applyNumberFormat="1" applyBorder="1"/>
    <xf numFmtId="0" fontId="7" fillId="2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3"/>
    <xf numFmtId="0" fontId="0" fillId="0" borderId="0" xfId="0" applyAlignment="1"/>
  </cellXfs>
  <cellStyles count="4">
    <cellStyle name="Lien hypertexte" xfId="3" builtinId="8"/>
    <cellStyle name="Milliers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33CCFF"/>
      <color rgb="FFCC33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Composition du niveau de vie en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9'!$B$6</c:f>
              <c:strCache>
                <c:ptCount val="1"/>
                <c:pt idx="0">
                  <c:v>Revenus du travail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'Figure 9'!$A$7:$A$10</c:f>
              <c:strCache>
                <c:ptCount val="4"/>
                <c:pt idx="0">
                  <c:v>Ensemble</c:v>
                </c:pt>
                <c:pt idx="1">
                  <c:v>Personnes ayant un niveau de vie au-dessus du seuil de pauvreté</c:v>
                </c:pt>
                <c:pt idx="2">
                  <c:v>Personnes ayant un niveau de vie en-dessous du seuil de pauvreté</c:v>
                </c:pt>
                <c:pt idx="3">
                  <c:v>Personnes du halo</c:v>
                </c:pt>
              </c:strCache>
            </c:strRef>
          </c:cat>
          <c:val>
            <c:numRef>
              <c:f>'Figure 9'!$B$7:$B$10</c:f>
              <c:numCache>
                <c:formatCode>#\ ##0.0</c:formatCode>
                <c:ptCount val="4"/>
                <c:pt idx="0">
                  <c:v>77.927937710543219</c:v>
                </c:pt>
                <c:pt idx="1">
                  <c:v>79.32155616353009</c:v>
                </c:pt>
                <c:pt idx="2">
                  <c:v>33.529787416949183</c:v>
                </c:pt>
                <c:pt idx="3">
                  <c:v>39.230283201291726</c:v>
                </c:pt>
              </c:numCache>
            </c:numRef>
          </c:val>
        </c:ser>
        <c:ser>
          <c:idx val="1"/>
          <c:order val="1"/>
          <c:tx>
            <c:strRef>
              <c:f>'Figure 9'!$C$6</c:f>
              <c:strCache>
                <c:ptCount val="1"/>
                <c:pt idx="0">
                  <c:v>Retraites et pensions</c:v>
                </c:pt>
              </c:strCache>
            </c:strRef>
          </c:tx>
          <c:spPr>
            <a:solidFill>
              <a:srgbClr val="CC3300"/>
            </a:solidFill>
            <a:ln>
              <a:noFill/>
            </a:ln>
            <a:effectLst/>
          </c:spPr>
          <c:invertIfNegative val="0"/>
          <c:cat>
            <c:strRef>
              <c:f>'Figure 9'!$A$7:$A$10</c:f>
              <c:strCache>
                <c:ptCount val="4"/>
                <c:pt idx="0">
                  <c:v>Ensemble</c:v>
                </c:pt>
                <c:pt idx="1">
                  <c:v>Personnes ayant un niveau de vie au-dessus du seuil de pauvreté</c:v>
                </c:pt>
                <c:pt idx="2">
                  <c:v>Personnes ayant un niveau de vie en-dessous du seuil de pauvreté</c:v>
                </c:pt>
                <c:pt idx="3">
                  <c:v>Personnes du halo</c:v>
                </c:pt>
              </c:strCache>
            </c:strRef>
          </c:cat>
          <c:val>
            <c:numRef>
              <c:f>'Figure 9'!$C$7:$C$10</c:f>
              <c:numCache>
                <c:formatCode>#\ ##0.0</c:formatCode>
                <c:ptCount val="4"/>
                <c:pt idx="0">
                  <c:v>15.70598712587948</c:v>
                </c:pt>
                <c:pt idx="1">
                  <c:v>15.82168101812988</c:v>
                </c:pt>
                <c:pt idx="2">
                  <c:v>12.020190051956453</c:v>
                </c:pt>
                <c:pt idx="3">
                  <c:v>22.284141128987152</c:v>
                </c:pt>
              </c:numCache>
            </c:numRef>
          </c:val>
        </c:ser>
        <c:ser>
          <c:idx val="2"/>
          <c:order val="2"/>
          <c:tx>
            <c:strRef>
              <c:f>'Figure 9'!$D$6</c:f>
              <c:strCache>
                <c:ptCount val="1"/>
                <c:pt idx="0">
                  <c:v>Autres revenus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'Figure 9'!$A$7:$A$10</c:f>
              <c:strCache>
                <c:ptCount val="4"/>
                <c:pt idx="0">
                  <c:v>Ensemble</c:v>
                </c:pt>
                <c:pt idx="1">
                  <c:v>Personnes ayant un niveau de vie au-dessus du seuil de pauvreté</c:v>
                </c:pt>
                <c:pt idx="2">
                  <c:v>Personnes ayant un niveau de vie en-dessous du seuil de pauvreté</c:v>
                </c:pt>
                <c:pt idx="3">
                  <c:v>Personnes du halo</c:v>
                </c:pt>
              </c:strCache>
            </c:strRef>
          </c:cat>
          <c:val>
            <c:numRef>
              <c:f>'Figure 9'!$D$7:$D$10</c:f>
              <c:numCache>
                <c:formatCode>#\ ##0.0</c:formatCode>
                <c:ptCount val="4"/>
                <c:pt idx="0">
                  <c:v>3.0928318756366044</c:v>
                </c:pt>
                <c:pt idx="1">
                  <c:v>3.1606707247308226</c:v>
                </c:pt>
                <c:pt idx="2">
                  <c:v>0.93160947550670514</c:v>
                </c:pt>
                <c:pt idx="3">
                  <c:v>0.94217840546786724</c:v>
                </c:pt>
              </c:numCache>
            </c:numRef>
          </c:val>
        </c:ser>
        <c:ser>
          <c:idx val="3"/>
          <c:order val="3"/>
          <c:tx>
            <c:strRef>
              <c:f>'Figure 9'!$E$6</c:f>
              <c:strCache>
                <c:ptCount val="1"/>
                <c:pt idx="0">
                  <c:v>Chômage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'Figure 9'!$A$7:$A$10</c:f>
              <c:strCache>
                <c:ptCount val="4"/>
                <c:pt idx="0">
                  <c:v>Ensemble</c:v>
                </c:pt>
                <c:pt idx="1">
                  <c:v>Personnes ayant un niveau de vie au-dessus du seuil de pauvreté</c:v>
                </c:pt>
                <c:pt idx="2">
                  <c:v>Personnes ayant un niveau de vie en-dessous du seuil de pauvreté</c:v>
                </c:pt>
                <c:pt idx="3">
                  <c:v>Personnes du halo</c:v>
                </c:pt>
              </c:strCache>
            </c:strRef>
          </c:cat>
          <c:val>
            <c:numRef>
              <c:f>'Figure 9'!$E$7:$E$10</c:f>
              <c:numCache>
                <c:formatCode>#\ ##0.0</c:formatCode>
                <c:ptCount val="4"/>
                <c:pt idx="0">
                  <c:v>0.62206215331683068</c:v>
                </c:pt>
                <c:pt idx="1">
                  <c:v>0.50943449998790369</c:v>
                </c:pt>
                <c:pt idx="2">
                  <c:v>4.2101744296686254</c:v>
                </c:pt>
                <c:pt idx="3">
                  <c:v>2.6790905624089087</c:v>
                </c:pt>
              </c:numCache>
            </c:numRef>
          </c:val>
        </c:ser>
        <c:ser>
          <c:idx val="4"/>
          <c:order val="4"/>
          <c:tx>
            <c:strRef>
              <c:f>'Figure 9'!$F$6</c:f>
              <c:strCache>
                <c:ptCount val="1"/>
                <c:pt idx="0">
                  <c:v>Prestations sociales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9'!$A$7:$A$10</c:f>
              <c:strCache>
                <c:ptCount val="4"/>
                <c:pt idx="0">
                  <c:v>Ensemble</c:v>
                </c:pt>
                <c:pt idx="1">
                  <c:v>Personnes ayant un niveau de vie au-dessus du seuil de pauvreté</c:v>
                </c:pt>
                <c:pt idx="2">
                  <c:v>Personnes ayant un niveau de vie en-dessous du seuil de pauvreté</c:v>
                </c:pt>
                <c:pt idx="3">
                  <c:v>Personnes du halo</c:v>
                </c:pt>
              </c:strCache>
            </c:strRef>
          </c:cat>
          <c:val>
            <c:numRef>
              <c:f>'Figure 9'!$F$7:$F$10</c:f>
              <c:numCache>
                <c:formatCode>#\ ##0.0</c:formatCode>
                <c:ptCount val="4"/>
                <c:pt idx="0">
                  <c:v>4.9775764550343178</c:v>
                </c:pt>
                <c:pt idx="1">
                  <c:v>4.043805968690612</c:v>
                </c:pt>
                <c:pt idx="2">
                  <c:v>34.725806541652908</c:v>
                </c:pt>
                <c:pt idx="3">
                  <c:v>25.215406569387003</c:v>
                </c:pt>
              </c:numCache>
            </c:numRef>
          </c:val>
        </c:ser>
        <c:ser>
          <c:idx val="5"/>
          <c:order val="5"/>
          <c:tx>
            <c:strRef>
              <c:f>'Figure 9'!$G$6</c:f>
              <c:strCache>
                <c:ptCount val="1"/>
                <c:pt idx="0">
                  <c:v>Auto - consommation</c:v>
                </c:pt>
              </c:strCache>
            </c:strRef>
          </c:tx>
          <c:spPr>
            <a:solidFill>
              <a:srgbClr val="663300"/>
            </a:solidFill>
            <a:ln>
              <a:noFill/>
            </a:ln>
            <a:effectLst/>
          </c:spPr>
          <c:invertIfNegative val="0"/>
          <c:cat>
            <c:strRef>
              <c:f>'Figure 9'!$A$7:$A$10</c:f>
              <c:strCache>
                <c:ptCount val="4"/>
                <c:pt idx="0">
                  <c:v>Ensemble</c:v>
                </c:pt>
                <c:pt idx="1">
                  <c:v>Personnes ayant un niveau de vie au-dessus du seuil de pauvreté</c:v>
                </c:pt>
                <c:pt idx="2">
                  <c:v>Personnes ayant un niveau de vie en-dessous du seuil de pauvreté</c:v>
                </c:pt>
                <c:pt idx="3">
                  <c:v>Personnes du halo</c:v>
                </c:pt>
              </c:strCache>
            </c:strRef>
          </c:cat>
          <c:val>
            <c:numRef>
              <c:f>'Figure 9'!$G$7:$G$10</c:f>
              <c:numCache>
                <c:formatCode>#\ ##0.0</c:formatCode>
                <c:ptCount val="4"/>
                <c:pt idx="0">
                  <c:v>2.158659026100767</c:v>
                </c:pt>
                <c:pt idx="1">
                  <c:v>1.7579551184505253</c:v>
                </c:pt>
                <c:pt idx="2">
                  <c:v>14.924357038319712</c:v>
                </c:pt>
                <c:pt idx="3">
                  <c:v>9.9354961894911682</c:v>
                </c:pt>
              </c:numCache>
            </c:numRef>
          </c:val>
        </c:ser>
        <c:ser>
          <c:idx val="6"/>
          <c:order val="6"/>
          <c:tx>
            <c:strRef>
              <c:f>'Figure 9'!$H$6</c:f>
              <c:strCache>
                <c:ptCount val="1"/>
                <c:pt idx="0">
                  <c:v>Impôts directs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'Figure 9'!$A$7:$A$10</c:f>
              <c:strCache>
                <c:ptCount val="4"/>
                <c:pt idx="0">
                  <c:v>Ensemble</c:v>
                </c:pt>
                <c:pt idx="1">
                  <c:v>Personnes ayant un niveau de vie au-dessus du seuil de pauvreté</c:v>
                </c:pt>
                <c:pt idx="2">
                  <c:v>Personnes ayant un niveau de vie en-dessous du seuil de pauvreté</c:v>
                </c:pt>
                <c:pt idx="3">
                  <c:v>Personnes du halo</c:v>
                </c:pt>
              </c:strCache>
            </c:strRef>
          </c:cat>
          <c:val>
            <c:numRef>
              <c:f>'Figure 9'!$H$7:$H$10</c:f>
              <c:numCache>
                <c:formatCode>#\ ##0.0</c:formatCode>
                <c:ptCount val="4"/>
                <c:pt idx="0">
                  <c:v>-4.485054346511232</c:v>
                </c:pt>
                <c:pt idx="1">
                  <c:v>-4.6151034935198236</c:v>
                </c:pt>
                <c:pt idx="2">
                  <c:v>-0.34192495405359852</c:v>
                </c:pt>
                <c:pt idx="3">
                  <c:v>-0.28659605703383367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7002352"/>
        <c:axId val="567001264"/>
      </c:barChart>
      <c:catAx>
        <c:axId val="56700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7001264"/>
        <c:crosses val="autoZero"/>
        <c:auto val="1"/>
        <c:lblAlgn val="ctr"/>
        <c:lblOffset val="1000"/>
        <c:noMultiLvlLbl val="0"/>
      </c:catAx>
      <c:valAx>
        <c:axId val="567001264"/>
        <c:scaling>
          <c:orientation val="minMax"/>
          <c:max val="1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7002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Composition du niveau de vie par ETH en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10'!$B$6</c:f>
              <c:strCache>
                <c:ptCount val="1"/>
                <c:pt idx="0">
                  <c:v>Revenus du travail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10'!$A$7:$A$14</c:f>
              <c:strCache>
                <c:ptCount val="8"/>
                <c:pt idx="0">
                  <c:v>Iles Loyauté</c:v>
                </c:pt>
                <c:pt idx="1">
                  <c:v>Nord-est minier</c:v>
                </c:pt>
                <c:pt idx="2">
                  <c:v>Sud-est</c:v>
                </c:pt>
                <c:pt idx="3">
                  <c:v>Nord-est océanien</c:v>
                </c:pt>
                <c:pt idx="4">
                  <c:v>Extrême Nord</c:v>
                </c:pt>
                <c:pt idx="5">
                  <c:v>Sud-ouest</c:v>
                </c:pt>
                <c:pt idx="6">
                  <c:v>Grand Nouméa</c:v>
                </c:pt>
                <c:pt idx="7">
                  <c:v>Nord-ouest</c:v>
                </c:pt>
              </c:strCache>
            </c:strRef>
          </c:cat>
          <c:val>
            <c:numRef>
              <c:f>'Figure 10'!$B$7:$B$14</c:f>
              <c:numCache>
                <c:formatCode>#\ ##0.0</c:formatCode>
                <c:ptCount val="8"/>
                <c:pt idx="0">
                  <c:v>56.477719935296548</c:v>
                </c:pt>
                <c:pt idx="1">
                  <c:v>58.976456259415812</c:v>
                </c:pt>
                <c:pt idx="2">
                  <c:v>59.207375808502675</c:v>
                </c:pt>
                <c:pt idx="3">
                  <c:v>61.144622892171043</c:v>
                </c:pt>
                <c:pt idx="4">
                  <c:v>68.945342171135806</c:v>
                </c:pt>
                <c:pt idx="5">
                  <c:v>69.664131717675573</c:v>
                </c:pt>
                <c:pt idx="6">
                  <c:v>80.303403263862009</c:v>
                </c:pt>
                <c:pt idx="7">
                  <c:v>83.309048687473123</c:v>
                </c:pt>
              </c:numCache>
            </c:numRef>
          </c:val>
        </c:ser>
        <c:ser>
          <c:idx val="1"/>
          <c:order val="1"/>
          <c:tx>
            <c:strRef>
              <c:f>'Figure 10'!$C$6</c:f>
              <c:strCache>
                <c:ptCount val="1"/>
                <c:pt idx="0">
                  <c:v>Retraites et pensions</c:v>
                </c:pt>
              </c:strCache>
            </c:strRef>
          </c:tx>
          <c:spPr>
            <a:solidFill>
              <a:srgbClr val="CC3300"/>
            </a:solidFill>
            <a:ln>
              <a:noFill/>
            </a:ln>
            <a:effectLst/>
          </c:spPr>
          <c:invertIfNegative val="0"/>
          <c:cat>
            <c:strRef>
              <c:f>'Figure 10'!$A$7:$A$14</c:f>
              <c:strCache>
                <c:ptCount val="8"/>
                <c:pt idx="0">
                  <c:v>Iles Loyauté</c:v>
                </c:pt>
                <c:pt idx="1">
                  <c:v>Nord-est minier</c:v>
                </c:pt>
                <c:pt idx="2">
                  <c:v>Sud-est</c:v>
                </c:pt>
                <c:pt idx="3">
                  <c:v>Nord-est océanien</c:v>
                </c:pt>
                <c:pt idx="4">
                  <c:v>Extrême Nord</c:v>
                </c:pt>
                <c:pt idx="5">
                  <c:v>Sud-ouest</c:v>
                </c:pt>
                <c:pt idx="6">
                  <c:v>Grand Nouméa</c:v>
                </c:pt>
                <c:pt idx="7">
                  <c:v>Nord-ouest</c:v>
                </c:pt>
              </c:strCache>
            </c:strRef>
          </c:cat>
          <c:val>
            <c:numRef>
              <c:f>'Figure 10'!$C$7:$C$14</c:f>
              <c:numCache>
                <c:formatCode>#\ ##0.0</c:formatCode>
                <c:ptCount val="8"/>
                <c:pt idx="0">
                  <c:v>14.039174706456532</c:v>
                </c:pt>
                <c:pt idx="1">
                  <c:v>11.239319525637631</c:v>
                </c:pt>
                <c:pt idx="2">
                  <c:v>10.260710176784245</c:v>
                </c:pt>
                <c:pt idx="3">
                  <c:v>11.246554425735882</c:v>
                </c:pt>
                <c:pt idx="4">
                  <c:v>12.034677277299913</c:v>
                </c:pt>
                <c:pt idx="5">
                  <c:v>19.722385140291522</c:v>
                </c:pt>
                <c:pt idx="6">
                  <c:v>16.467306472810655</c:v>
                </c:pt>
                <c:pt idx="7">
                  <c:v>8.1740663894766286</c:v>
                </c:pt>
              </c:numCache>
            </c:numRef>
          </c:val>
        </c:ser>
        <c:ser>
          <c:idx val="2"/>
          <c:order val="2"/>
          <c:tx>
            <c:strRef>
              <c:f>'Figure 10'!$D$6</c:f>
              <c:strCache>
                <c:ptCount val="1"/>
                <c:pt idx="0">
                  <c:v>Autres revenus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'Figure 10'!$A$7:$A$14</c:f>
              <c:strCache>
                <c:ptCount val="8"/>
                <c:pt idx="0">
                  <c:v>Iles Loyauté</c:v>
                </c:pt>
                <c:pt idx="1">
                  <c:v>Nord-est minier</c:v>
                </c:pt>
                <c:pt idx="2">
                  <c:v>Sud-est</c:v>
                </c:pt>
                <c:pt idx="3">
                  <c:v>Nord-est océanien</c:v>
                </c:pt>
                <c:pt idx="4">
                  <c:v>Extrême Nord</c:v>
                </c:pt>
                <c:pt idx="5">
                  <c:v>Sud-ouest</c:v>
                </c:pt>
                <c:pt idx="6">
                  <c:v>Grand Nouméa</c:v>
                </c:pt>
                <c:pt idx="7">
                  <c:v>Nord-ouest</c:v>
                </c:pt>
              </c:strCache>
            </c:strRef>
          </c:cat>
          <c:val>
            <c:numRef>
              <c:f>'Figure 10'!$D$7:$D$14</c:f>
              <c:numCache>
                <c:formatCode>#\ ##0.0</c:formatCode>
                <c:ptCount val="8"/>
                <c:pt idx="0">
                  <c:v>0.26895823149682113</c:v>
                </c:pt>
                <c:pt idx="1">
                  <c:v>0.20934154915720693</c:v>
                </c:pt>
                <c:pt idx="2">
                  <c:v>0.15454620561708993</c:v>
                </c:pt>
                <c:pt idx="3">
                  <c:v>0.87345574209281407</c:v>
                </c:pt>
                <c:pt idx="4">
                  <c:v>1.7608837332337846</c:v>
                </c:pt>
                <c:pt idx="5">
                  <c:v>3.3210929200773123</c:v>
                </c:pt>
                <c:pt idx="6">
                  <c:v>3.4713109514239191</c:v>
                </c:pt>
                <c:pt idx="7">
                  <c:v>1.9463227661057771</c:v>
                </c:pt>
              </c:numCache>
            </c:numRef>
          </c:val>
        </c:ser>
        <c:ser>
          <c:idx val="3"/>
          <c:order val="3"/>
          <c:tx>
            <c:strRef>
              <c:f>'Figure 10'!$E$6</c:f>
              <c:strCache>
                <c:ptCount val="1"/>
                <c:pt idx="0">
                  <c:v>Chômage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'Figure 10'!$A$7:$A$14</c:f>
              <c:strCache>
                <c:ptCount val="8"/>
                <c:pt idx="0">
                  <c:v>Iles Loyauté</c:v>
                </c:pt>
                <c:pt idx="1">
                  <c:v>Nord-est minier</c:v>
                </c:pt>
                <c:pt idx="2">
                  <c:v>Sud-est</c:v>
                </c:pt>
                <c:pt idx="3">
                  <c:v>Nord-est océanien</c:v>
                </c:pt>
                <c:pt idx="4">
                  <c:v>Extrême Nord</c:v>
                </c:pt>
                <c:pt idx="5">
                  <c:v>Sud-ouest</c:v>
                </c:pt>
                <c:pt idx="6">
                  <c:v>Grand Nouméa</c:v>
                </c:pt>
                <c:pt idx="7">
                  <c:v>Nord-ouest</c:v>
                </c:pt>
              </c:strCache>
            </c:strRef>
          </c:cat>
          <c:val>
            <c:numRef>
              <c:f>'Figure 10'!$E$7:$E$14</c:f>
              <c:numCache>
                <c:formatCode>#\ ##0.0</c:formatCode>
                <c:ptCount val="8"/>
                <c:pt idx="0">
                  <c:v>0.43907950825265463</c:v>
                </c:pt>
                <c:pt idx="1">
                  <c:v>0.54825425002080186</c:v>
                </c:pt>
                <c:pt idx="2">
                  <c:v>0.76610900033214324</c:v>
                </c:pt>
                <c:pt idx="3">
                  <c:v>0.64481425584802698</c:v>
                </c:pt>
                <c:pt idx="4">
                  <c:v>0.77401153481025164</c:v>
                </c:pt>
                <c:pt idx="5">
                  <c:v>0.62382700953261816</c:v>
                </c:pt>
                <c:pt idx="6">
                  <c:v>0.61508867150831925</c:v>
                </c:pt>
                <c:pt idx="7">
                  <c:v>0.71030677943109732</c:v>
                </c:pt>
              </c:numCache>
            </c:numRef>
          </c:val>
        </c:ser>
        <c:ser>
          <c:idx val="4"/>
          <c:order val="4"/>
          <c:tx>
            <c:strRef>
              <c:f>'Figure 10'!$F$6</c:f>
              <c:strCache>
                <c:ptCount val="1"/>
                <c:pt idx="0">
                  <c:v>Prestations sociales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10'!$A$7:$A$14</c:f>
              <c:strCache>
                <c:ptCount val="8"/>
                <c:pt idx="0">
                  <c:v>Iles Loyauté</c:v>
                </c:pt>
                <c:pt idx="1">
                  <c:v>Nord-est minier</c:v>
                </c:pt>
                <c:pt idx="2">
                  <c:v>Sud-est</c:v>
                </c:pt>
                <c:pt idx="3">
                  <c:v>Nord-est océanien</c:v>
                </c:pt>
                <c:pt idx="4">
                  <c:v>Extrême Nord</c:v>
                </c:pt>
                <c:pt idx="5">
                  <c:v>Sud-ouest</c:v>
                </c:pt>
                <c:pt idx="6">
                  <c:v>Grand Nouméa</c:v>
                </c:pt>
                <c:pt idx="7">
                  <c:v>Nord-ouest</c:v>
                </c:pt>
              </c:strCache>
            </c:strRef>
          </c:cat>
          <c:val>
            <c:numRef>
              <c:f>'Figure 10'!$F$7:$F$14</c:f>
              <c:numCache>
                <c:formatCode>#\ ##0.0</c:formatCode>
                <c:ptCount val="8"/>
                <c:pt idx="0">
                  <c:v>14.835046933678955</c:v>
                </c:pt>
                <c:pt idx="1">
                  <c:v>12.179332453379814</c:v>
                </c:pt>
                <c:pt idx="2">
                  <c:v>10.116080113046353</c:v>
                </c:pt>
                <c:pt idx="3">
                  <c:v>12.763961371259487</c:v>
                </c:pt>
                <c:pt idx="4">
                  <c:v>9.6395005105983298</c:v>
                </c:pt>
                <c:pt idx="5">
                  <c:v>4.9274755539477297</c:v>
                </c:pt>
                <c:pt idx="6">
                  <c:v>3.9802050829697588</c:v>
                </c:pt>
                <c:pt idx="7">
                  <c:v>5.5375705037323222</c:v>
                </c:pt>
              </c:numCache>
            </c:numRef>
          </c:val>
        </c:ser>
        <c:ser>
          <c:idx val="5"/>
          <c:order val="5"/>
          <c:tx>
            <c:strRef>
              <c:f>'Figure 10'!$G$6</c:f>
              <c:strCache>
                <c:ptCount val="1"/>
                <c:pt idx="0">
                  <c:v>Auto
consommation</c:v>
                </c:pt>
              </c:strCache>
            </c:strRef>
          </c:tx>
          <c:spPr>
            <a:solidFill>
              <a:srgbClr val="663300"/>
            </a:solidFill>
            <a:ln>
              <a:noFill/>
            </a:ln>
            <a:effectLst/>
          </c:spPr>
          <c:invertIfNegative val="0"/>
          <c:cat>
            <c:strRef>
              <c:f>'Figure 10'!$A$7:$A$14</c:f>
              <c:strCache>
                <c:ptCount val="8"/>
                <c:pt idx="0">
                  <c:v>Iles Loyauté</c:v>
                </c:pt>
                <c:pt idx="1">
                  <c:v>Nord-est minier</c:v>
                </c:pt>
                <c:pt idx="2">
                  <c:v>Sud-est</c:v>
                </c:pt>
                <c:pt idx="3">
                  <c:v>Nord-est océanien</c:v>
                </c:pt>
                <c:pt idx="4">
                  <c:v>Extrême Nord</c:v>
                </c:pt>
                <c:pt idx="5">
                  <c:v>Sud-ouest</c:v>
                </c:pt>
                <c:pt idx="6">
                  <c:v>Grand Nouméa</c:v>
                </c:pt>
                <c:pt idx="7">
                  <c:v>Nord-ouest</c:v>
                </c:pt>
              </c:strCache>
            </c:strRef>
          </c:cat>
          <c:val>
            <c:numRef>
              <c:f>'Figure 10'!$G$7:$G$14</c:f>
              <c:numCache>
                <c:formatCode>#\ ##0.0</c:formatCode>
                <c:ptCount val="8"/>
                <c:pt idx="0">
                  <c:v>16.143976495772925</c:v>
                </c:pt>
                <c:pt idx="1">
                  <c:v>18.640033690308535</c:v>
                </c:pt>
                <c:pt idx="2">
                  <c:v>21.44959610765666</c:v>
                </c:pt>
                <c:pt idx="3">
                  <c:v>15.764301580057808</c:v>
                </c:pt>
                <c:pt idx="4">
                  <c:v>9.6286411111522128</c:v>
                </c:pt>
                <c:pt idx="5">
                  <c:v>5.3531666620976859</c:v>
                </c:pt>
                <c:pt idx="6">
                  <c:v>2.9798647645338889E-3</c:v>
                </c:pt>
                <c:pt idx="7">
                  <c:v>4.7117240532902178</c:v>
                </c:pt>
              </c:numCache>
            </c:numRef>
          </c:val>
        </c:ser>
        <c:ser>
          <c:idx val="6"/>
          <c:order val="6"/>
          <c:tx>
            <c:strRef>
              <c:f>'Figure 10'!$H$6</c:f>
              <c:strCache>
                <c:ptCount val="1"/>
                <c:pt idx="0">
                  <c:v>Impôts directs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'Figure 10'!$A$7:$A$14</c:f>
              <c:strCache>
                <c:ptCount val="8"/>
                <c:pt idx="0">
                  <c:v>Iles Loyauté</c:v>
                </c:pt>
                <c:pt idx="1">
                  <c:v>Nord-est minier</c:v>
                </c:pt>
                <c:pt idx="2">
                  <c:v>Sud-est</c:v>
                </c:pt>
                <c:pt idx="3">
                  <c:v>Nord-est océanien</c:v>
                </c:pt>
                <c:pt idx="4">
                  <c:v>Extrême Nord</c:v>
                </c:pt>
                <c:pt idx="5">
                  <c:v>Sud-ouest</c:v>
                </c:pt>
                <c:pt idx="6">
                  <c:v>Grand Nouméa</c:v>
                </c:pt>
                <c:pt idx="7">
                  <c:v>Nord-ouest</c:v>
                </c:pt>
              </c:strCache>
            </c:strRef>
          </c:cat>
          <c:val>
            <c:numRef>
              <c:f>'Figure 10'!$H$7:$H$14</c:f>
              <c:numCache>
                <c:formatCode>#\ ##0.0</c:formatCode>
                <c:ptCount val="8"/>
                <c:pt idx="0">
                  <c:v>-2.2039558109544202</c:v>
                </c:pt>
                <c:pt idx="1">
                  <c:v>-2.7830563382302973</c:v>
                </c:pt>
                <c:pt idx="2">
                  <c:v>-2.4377102671650612</c:v>
                </c:pt>
                <c:pt idx="3">
                  <c:v>-1.7927377279197971</c:v>
                </c:pt>
                <c:pt idx="4">
                  <c:v>-4.3890391795091768</c:v>
                </c:pt>
                <c:pt idx="5">
                  <c:v>-3.6120790036224699</c:v>
                </c:pt>
                <c:pt idx="6">
                  <c:v>-4.8402943073392048</c:v>
                </c:pt>
                <c:pt idx="7">
                  <c:v>-1.9544174119391702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997456"/>
        <c:axId val="567003984"/>
      </c:barChart>
      <c:catAx>
        <c:axId val="56699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7003984"/>
        <c:crosses val="autoZero"/>
        <c:auto val="1"/>
        <c:lblAlgn val="ctr"/>
        <c:lblOffset val="1000"/>
        <c:noMultiLvlLbl val="0"/>
      </c:catAx>
      <c:valAx>
        <c:axId val="567003984"/>
        <c:scaling>
          <c:orientation val="minMax"/>
          <c:max val="11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69974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Niveau de vie avec ou sans redistribution et autoconsommation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11'!$C$6</c:f>
              <c:strCache>
                <c:ptCount val="1"/>
                <c:pt idx="0">
                  <c:v>Sans redistribution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'Figure 11'!$A$7:$A$15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'Figure 11'!$C$7:$C$15</c:f>
              <c:numCache>
                <c:formatCode>_-* #\ ##0\ _€_-;\-* #\ ##0\ _€_-;_-* "-"??\ _€_-;_-@_-</c:formatCode>
                <c:ptCount val="9"/>
                <c:pt idx="0">
                  <c:v>20853.203781618915</c:v>
                </c:pt>
                <c:pt idx="1">
                  <c:v>65235.98071225825</c:v>
                </c:pt>
                <c:pt idx="2">
                  <c:v>96189.863402743344</c:v>
                </c:pt>
                <c:pt idx="3">
                  <c:v>125913.60379372751</c:v>
                </c:pt>
                <c:pt idx="4">
                  <c:v>160180</c:v>
                </c:pt>
                <c:pt idx="5">
                  <c:v>205081.29444444415</c:v>
                </c:pt>
                <c:pt idx="6">
                  <c:v>262986.92222222249</c:v>
                </c:pt>
                <c:pt idx="7">
                  <c:v>342300.51075268834</c:v>
                </c:pt>
                <c:pt idx="8">
                  <c:v>477736.54666666663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11'!$D$6</c:f>
              <c:strCache>
                <c:ptCount val="1"/>
                <c:pt idx="0">
                  <c:v>Avec redistribution et sans autoconsommation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11'!$A$7:$A$15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'Figure 11'!$D$7:$D$15</c:f>
              <c:numCache>
                <c:formatCode>_-* #\ ##0\ _€_-;\-* #\ ##0\ _€_-;_-* "-"??\ _€_-;_-@_-</c:formatCode>
                <c:ptCount val="9"/>
                <c:pt idx="0">
                  <c:v>38605</c:v>
                </c:pt>
                <c:pt idx="1">
                  <c:v>82653.676587301583</c:v>
                </c:pt>
                <c:pt idx="2">
                  <c:v>110626.93333333333</c:v>
                </c:pt>
                <c:pt idx="3">
                  <c:v>138615.59722222251</c:v>
                </c:pt>
                <c:pt idx="4">
                  <c:v>171182.13516666667</c:v>
                </c:pt>
                <c:pt idx="5">
                  <c:v>210985.86666666667</c:v>
                </c:pt>
                <c:pt idx="6">
                  <c:v>265576.11605555582</c:v>
                </c:pt>
                <c:pt idx="7">
                  <c:v>337889.76213675248</c:v>
                </c:pt>
                <c:pt idx="8">
                  <c:v>460410.9043478258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 11'!$B$6</c:f>
              <c:strCache>
                <c:ptCount val="1"/>
                <c:pt idx="0">
                  <c:v>Avec redistribution et autoconsommation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'Figure 11'!$A$7:$A$15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'Figure 11'!$B$7:$B$15</c:f>
              <c:numCache>
                <c:formatCode>_-* #\ ##0\ _€_-;\-* #\ ##0\ _€_-;_-* "-"??\ _€_-;_-@_-</c:formatCode>
                <c:ptCount val="9"/>
                <c:pt idx="0">
                  <c:v>44518.995961684173</c:v>
                </c:pt>
                <c:pt idx="1">
                  <c:v>90668.682051281663</c:v>
                </c:pt>
                <c:pt idx="2">
                  <c:v>117126.60493827167</c:v>
                </c:pt>
                <c:pt idx="3">
                  <c:v>145641.64182692333</c:v>
                </c:pt>
                <c:pt idx="4">
                  <c:v>175897.34126984165</c:v>
                </c:pt>
                <c:pt idx="5">
                  <c:v>216126.15322259083</c:v>
                </c:pt>
                <c:pt idx="6">
                  <c:v>269235.03333333333</c:v>
                </c:pt>
                <c:pt idx="7">
                  <c:v>340905.5281766</c:v>
                </c:pt>
                <c:pt idx="8">
                  <c:v>462204.25925925915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009424"/>
        <c:axId val="567011056"/>
      </c:lineChart>
      <c:catAx>
        <c:axId val="56700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7011056"/>
        <c:crosses val="autoZero"/>
        <c:auto val="1"/>
        <c:lblAlgn val="ctr"/>
        <c:lblOffset val="100"/>
        <c:noMultiLvlLbl val="0"/>
      </c:catAx>
      <c:valAx>
        <c:axId val="5670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700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2</xdr:row>
      <xdr:rowOff>180975</xdr:rowOff>
    </xdr:from>
    <xdr:to>
      <xdr:col>16</xdr:col>
      <xdr:colOff>190500</xdr:colOff>
      <xdr:row>23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419101</xdr:colOff>
      <xdr:row>3</xdr:row>
      <xdr:rowOff>14287</xdr:rowOff>
    </xdr:from>
    <xdr:to>
      <xdr:col>17</xdr:col>
      <xdr:colOff>485775</xdr:colOff>
      <xdr:row>22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107154</xdr:colOff>
      <xdr:row>1</xdr:row>
      <xdr:rowOff>92868</xdr:rowOff>
    </xdr:from>
    <xdr:to>
      <xdr:col>15</xdr:col>
      <xdr:colOff>114299</xdr:colOff>
      <xdr:row>22</xdr:row>
      <xdr:rowOff>135731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abSelected="1" workbookViewId="0">
      <selection activeCell="G23" sqref="G23"/>
    </sheetView>
  </sheetViews>
  <sheetFormatPr baseColWidth="10" defaultRowHeight="15" x14ac:dyDescent="0.25"/>
  <cols>
    <col min="1" max="1" width="13.42578125" customWidth="1"/>
    <col min="2" max="2" width="104.85546875" customWidth="1"/>
  </cols>
  <sheetData>
    <row r="2" spans="1:2" ht="15.75" x14ac:dyDescent="0.25">
      <c r="A2" s="44" t="s">
        <v>149</v>
      </c>
      <c r="B2" s="44"/>
    </row>
    <row r="4" spans="1:2" ht="15.75" x14ac:dyDescent="0.25">
      <c r="A4" s="45" t="s">
        <v>150</v>
      </c>
      <c r="B4" s="45"/>
    </row>
    <row r="6" spans="1:2" x14ac:dyDescent="0.25">
      <c r="A6" s="5" t="s">
        <v>85</v>
      </c>
    </row>
    <row r="7" spans="1:2" x14ac:dyDescent="0.25">
      <c r="A7" s="11" t="s">
        <v>74</v>
      </c>
    </row>
    <row r="9" spans="1:2" x14ac:dyDescent="0.25">
      <c r="A9" s="46" t="s">
        <v>140</v>
      </c>
      <c r="B9" s="46" t="s">
        <v>84</v>
      </c>
    </row>
    <row r="10" spans="1:2" x14ac:dyDescent="0.25">
      <c r="A10" s="46" t="s">
        <v>141</v>
      </c>
      <c r="B10" s="46" t="s">
        <v>73</v>
      </c>
    </row>
    <row r="11" spans="1:2" x14ac:dyDescent="0.25">
      <c r="A11" s="46" t="s">
        <v>146</v>
      </c>
      <c r="B11" s="46" t="s">
        <v>147</v>
      </c>
    </row>
    <row r="12" spans="1:2" x14ac:dyDescent="0.25">
      <c r="A12" s="46" t="s">
        <v>142</v>
      </c>
      <c r="B12" s="46" t="s">
        <v>83</v>
      </c>
    </row>
    <row r="13" spans="1:2" x14ac:dyDescent="0.25">
      <c r="A13" s="46" t="s">
        <v>143</v>
      </c>
      <c r="B13" s="46" t="s">
        <v>79</v>
      </c>
    </row>
    <row r="14" spans="1:2" x14ac:dyDescent="0.25">
      <c r="A14" s="46" t="s">
        <v>144</v>
      </c>
      <c r="B14" s="46" t="s">
        <v>80</v>
      </c>
    </row>
    <row r="15" spans="1:2" x14ac:dyDescent="0.25">
      <c r="A15" s="46" t="s">
        <v>145</v>
      </c>
      <c r="B15" s="46" t="s">
        <v>81</v>
      </c>
    </row>
    <row r="16" spans="1:2" x14ac:dyDescent="0.25">
      <c r="A16" s="46" t="s">
        <v>148</v>
      </c>
      <c r="B16" s="46" t="s">
        <v>82</v>
      </c>
    </row>
  </sheetData>
  <mergeCells count="1">
    <mergeCell ref="A2:B2"/>
  </mergeCells>
  <hyperlinks>
    <hyperlink ref="A9:B9" location="'Figure 1'!A1" display="Figure 1"/>
    <hyperlink ref="A10:B10" location="'Figure 2 '!A1" display="Figure 2"/>
    <hyperlink ref="A11:B11" location="'Figure 3 et 5'!A1" display="Figure 3 et 5"/>
    <hyperlink ref="A12:B12" location="'Figure 4'!A1" display="Figure 4"/>
    <hyperlink ref="A13:B13" location="'Figure 8'!A1" display="Figure 8"/>
    <hyperlink ref="A14:B14" location="'Figure 9'!A1" display="Figure 9"/>
    <hyperlink ref="A15:B15" location="'Figure 10'!A1" display="Figure 10"/>
    <hyperlink ref="A16:B16" location="'Figure 11'!A1" display="Figure 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:A5"/>
    </sheetView>
  </sheetViews>
  <sheetFormatPr baseColWidth="10" defaultRowHeight="15" x14ac:dyDescent="0.25"/>
  <cols>
    <col min="1" max="1" width="23.140625" customWidth="1"/>
    <col min="2" max="6" width="15.7109375" customWidth="1"/>
  </cols>
  <sheetData>
    <row r="2" spans="1:6" ht="23.25" x14ac:dyDescent="0.35">
      <c r="A2" s="4" t="s">
        <v>84</v>
      </c>
    </row>
    <row r="4" spans="1:6" x14ac:dyDescent="0.25">
      <c r="A4" s="5" t="s">
        <v>85</v>
      </c>
    </row>
    <row r="5" spans="1:6" x14ac:dyDescent="0.25">
      <c r="A5" s="11" t="s">
        <v>74</v>
      </c>
    </row>
    <row r="6" spans="1:6" ht="17.25" x14ac:dyDescent="0.3">
      <c r="A6" s="13" t="s">
        <v>44</v>
      </c>
      <c r="B6" s="19" t="s">
        <v>12</v>
      </c>
      <c r="C6" s="19" t="s">
        <v>45</v>
      </c>
      <c r="D6" s="19" t="s">
        <v>46</v>
      </c>
      <c r="E6" s="19" t="s">
        <v>47</v>
      </c>
      <c r="F6" s="19" t="s">
        <v>13</v>
      </c>
    </row>
    <row r="7" spans="1:6" x14ac:dyDescent="0.25">
      <c r="A7" s="12" t="s">
        <v>48</v>
      </c>
      <c r="B7" s="20">
        <v>67500</v>
      </c>
      <c r="C7" s="20">
        <v>115800</v>
      </c>
      <c r="D7" s="20">
        <v>169400</v>
      </c>
      <c r="E7" s="20">
        <v>291800</v>
      </c>
      <c r="F7" s="20">
        <v>436600</v>
      </c>
    </row>
    <row r="8" spans="1:6" x14ac:dyDescent="0.25">
      <c r="A8" s="12" t="s">
        <v>49</v>
      </c>
      <c r="B8" s="20">
        <v>57400</v>
      </c>
      <c r="C8" s="20">
        <v>111600</v>
      </c>
      <c r="D8" s="20">
        <v>172200</v>
      </c>
      <c r="E8" s="20">
        <v>276300</v>
      </c>
      <c r="F8" s="20">
        <v>418900</v>
      </c>
    </row>
    <row r="9" spans="1:6" x14ac:dyDescent="0.25">
      <c r="A9" s="12" t="s">
        <v>50</v>
      </c>
      <c r="B9" s="20">
        <v>21900</v>
      </c>
      <c r="C9" s="20">
        <v>46500</v>
      </c>
      <c r="D9" s="20">
        <v>106800</v>
      </c>
      <c r="E9" s="20">
        <v>174000</v>
      </c>
      <c r="F9" s="20">
        <v>272900</v>
      </c>
    </row>
    <row r="10" spans="1:6" x14ac:dyDescent="0.25">
      <c r="A10" s="12" t="s">
        <v>51</v>
      </c>
      <c r="B10" s="20">
        <v>69800</v>
      </c>
      <c r="C10" s="20">
        <v>116900</v>
      </c>
      <c r="D10" s="20">
        <v>179900</v>
      </c>
      <c r="E10" s="20">
        <v>280300</v>
      </c>
      <c r="F10" s="20">
        <v>410400</v>
      </c>
    </row>
    <row r="11" spans="1:6" x14ac:dyDescent="0.25">
      <c r="A11" s="12" t="s">
        <v>52</v>
      </c>
      <c r="B11" s="20">
        <v>18900</v>
      </c>
      <c r="C11" s="20">
        <v>39500</v>
      </c>
      <c r="D11" s="20">
        <v>97200</v>
      </c>
      <c r="E11" s="20">
        <v>156300</v>
      </c>
      <c r="F11" s="20">
        <v>264700</v>
      </c>
    </row>
    <row r="12" spans="1:6" x14ac:dyDescent="0.25">
      <c r="A12" s="12" t="s">
        <v>53</v>
      </c>
      <c r="B12" s="20">
        <v>20600</v>
      </c>
      <c r="C12" s="20">
        <v>40400</v>
      </c>
      <c r="D12" s="20">
        <v>104800</v>
      </c>
      <c r="E12" s="20">
        <v>188200</v>
      </c>
      <c r="F12" s="20">
        <v>285000</v>
      </c>
    </row>
    <row r="13" spans="1:6" x14ac:dyDescent="0.25">
      <c r="A13" s="12" t="s">
        <v>54</v>
      </c>
      <c r="B13" s="20">
        <v>24600</v>
      </c>
      <c r="C13" s="20">
        <v>80000</v>
      </c>
      <c r="D13" s="20">
        <v>119700</v>
      </c>
      <c r="E13" s="20">
        <v>170800</v>
      </c>
      <c r="F13" s="20">
        <v>251700</v>
      </c>
    </row>
    <row r="14" spans="1:6" x14ac:dyDescent="0.25">
      <c r="A14" s="12" t="s">
        <v>55</v>
      </c>
      <c r="B14" s="20">
        <v>53900</v>
      </c>
      <c r="C14" s="20">
        <v>112600</v>
      </c>
      <c r="D14" s="20">
        <v>181500</v>
      </c>
      <c r="E14" s="20">
        <v>284700</v>
      </c>
      <c r="F14" s="20">
        <v>435200</v>
      </c>
    </row>
    <row r="15" spans="1:6" x14ac:dyDescent="0.25">
      <c r="A15" s="12" t="s">
        <v>56</v>
      </c>
      <c r="B15" s="20">
        <v>55700</v>
      </c>
      <c r="C15" s="20">
        <v>120100</v>
      </c>
      <c r="D15" s="20">
        <v>192900</v>
      </c>
      <c r="E15" s="20">
        <v>286000</v>
      </c>
      <c r="F15" s="20">
        <v>430800</v>
      </c>
    </row>
    <row r="16" spans="1:6" x14ac:dyDescent="0.25">
      <c r="A16" s="12" t="s">
        <v>57</v>
      </c>
      <c r="B16" s="20">
        <v>56800</v>
      </c>
      <c r="C16" s="20">
        <v>110400</v>
      </c>
      <c r="D16" s="20">
        <v>159300</v>
      </c>
      <c r="E16" s="20">
        <v>254900</v>
      </c>
      <c r="F16" s="20">
        <v>396100</v>
      </c>
    </row>
    <row r="17" spans="1:6" x14ac:dyDescent="0.25">
      <c r="A17" s="12" t="s">
        <v>58</v>
      </c>
      <c r="B17" s="20">
        <v>20300</v>
      </c>
      <c r="C17" s="20">
        <v>41500</v>
      </c>
      <c r="D17" s="20">
        <v>112900</v>
      </c>
      <c r="E17" s="20">
        <v>203300</v>
      </c>
      <c r="F17" s="20">
        <v>326800</v>
      </c>
    </row>
    <row r="18" spans="1:6" x14ac:dyDescent="0.25">
      <c r="A18" s="12" t="s">
        <v>59</v>
      </c>
      <c r="B18" s="20">
        <v>14700</v>
      </c>
      <c r="C18" s="20">
        <v>30400</v>
      </c>
      <c r="D18" s="20">
        <v>80400</v>
      </c>
      <c r="E18" s="20">
        <v>148600</v>
      </c>
      <c r="F18" s="20">
        <v>235900</v>
      </c>
    </row>
    <row r="19" spans="1:6" x14ac:dyDescent="0.25">
      <c r="A19" s="12" t="s">
        <v>60</v>
      </c>
      <c r="B19" s="20">
        <v>64200</v>
      </c>
      <c r="C19" s="20">
        <v>115500</v>
      </c>
      <c r="D19" s="20">
        <v>183800</v>
      </c>
      <c r="E19" s="20">
        <v>292500</v>
      </c>
      <c r="F19" s="20">
        <v>424100</v>
      </c>
    </row>
    <row r="20" spans="1:6" x14ac:dyDescent="0.25">
      <c r="A20" s="12" t="s">
        <v>61</v>
      </c>
      <c r="B20" s="20">
        <v>65600</v>
      </c>
      <c r="C20" s="20">
        <v>120000</v>
      </c>
      <c r="D20" s="20">
        <v>212400</v>
      </c>
      <c r="E20" s="20">
        <v>380100</v>
      </c>
      <c r="F20" s="20">
        <v>565600</v>
      </c>
    </row>
    <row r="21" spans="1:6" x14ac:dyDescent="0.25">
      <c r="A21" s="12" t="s">
        <v>62</v>
      </c>
      <c r="B21" s="20">
        <v>21200</v>
      </c>
      <c r="C21" s="20">
        <v>38000</v>
      </c>
      <c r="D21" s="20">
        <v>104200</v>
      </c>
      <c r="E21" s="20">
        <v>161200</v>
      </c>
      <c r="F21" s="20">
        <v>272800</v>
      </c>
    </row>
    <row r="22" spans="1:6" x14ac:dyDescent="0.25">
      <c r="A22" s="12" t="s">
        <v>63</v>
      </c>
      <c r="B22" s="20">
        <v>18000</v>
      </c>
      <c r="C22" s="20">
        <v>34500</v>
      </c>
      <c r="D22" s="20">
        <v>92500</v>
      </c>
      <c r="E22" s="20">
        <v>155500</v>
      </c>
      <c r="F22" s="20">
        <v>241000</v>
      </c>
    </row>
    <row r="23" spans="1:6" x14ac:dyDescent="0.25">
      <c r="A23" s="12" t="s">
        <v>64</v>
      </c>
      <c r="B23" s="20">
        <v>79200</v>
      </c>
      <c r="C23" s="20">
        <v>126500</v>
      </c>
      <c r="D23" s="20">
        <v>200500</v>
      </c>
      <c r="E23" s="20">
        <v>302400</v>
      </c>
      <c r="F23" s="20">
        <v>422100</v>
      </c>
    </row>
    <row r="24" spans="1:6" x14ac:dyDescent="0.25">
      <c r="A24" s="12" t="s">
        <v>65</v>
      </c>
      <c r="B24" s="20">
        <v>21800</v>
      </c>
      <c r="C24" s="20">
        <v>46500</v>
      </c>
      <c r="D24" s="20">
        <v>110300</v>
      </c>
      <c r="E24" s="20">
        <v>234400</v>
      </c>
      <c r="F24" s="20">
        <v>380300</v>
      </c>
    </row>
    <row r="25" spans="1:6" x14ac:dyDescent="0.25">
      <c r="A25" s="12" t="s">
        <v>66</v>
      </c>
      <c r="B25" s="20">
        <v>18100</v>
      </c>
      <c r="C25" s="20">
        <v>35100</v>
      </c>
      <c r="D25" s="20">
        <v>94200</v>
      </c>
      <c r="E25" s="20">
        <v>157000</v>
      </c>
      <c r="F25" s="20">
        <v>285800</v>
      </c>
    </row>
    <row r="26" spans="1:6" x14ac:dyDescent="0.25">
      <c r="A26" s="12" t="s">
        <v>67</v>
      </c>
      <c r="B26" s="20">
        <v>21900</v>
      </c>
      <c r="C26" s="20">
        <v>38200</v>
      </c>
      <c r="D26" s="20">
        <v>93200</v>
      </c>
      <c r="E26" s="20">
        <v>157500</v>
      </c>
      <c r="F26" s="20">
        <v>260200</v>
      </c>
    </row>
    <row r="27" spans="1:6" x14ac:dyDescent="0.25">
      <c r="A27" s="12" t="s">
        <v>68</v>
      </c>
      <c r="B27" s="20">
        <v>68800</v>
      </c>
      <c r="C27" s="20">
        <v>146800</v>
      </c>
      <c r="D27" s="20">
        <v>226400</v>
      </c>
      <c r="E27" s="20">
        <v>351900</v>
      </c>
      <c r="F27" s="20">
        <v>492900</v>
      </c>
    </row>
    <row r="28" spans="1:6" x14ac:dyDescent="0.25">
      <c r="A28" s="12" t="s">
        <v>69</v>
      </c>
      <c r="B28" s="20">
        <v>33000</v>
      </c>
      <c r="C28" s="20">
        <v>100800</v>
      </c>
      <c r="D28" s="20">
        <v>152900</v>
      </c>
      <c r="E28" s="20">
        <v>233900</v>
      </c>
      <c r="F28" s="20">
        <v>341600</v>
      </c>
    </row>
    <row r="29" spans="1:6" x14ac:dyDescent="0.25">
      <c r="A29" s="12" t="s">
        <v>70</v>
      </c>
      <c r="B29" s="20">
        <v>26300</v>
      </c>
      <c r="C29" s="20">
        <v>84200</v>
      </c>
      <c r="D29" s="20">
        <v>131900</v>
      </c>
      <c r="E29" s="20">
        <v>209500</v>
      </c>
      <c r="F29" s="20">
        <v>296000</v>
      </c>
    </row>
    <row r="30" spans="1:6" x14ac:dyDescent="0.25">
      <c r="A30" s="12" t="s">
        <v>71</v>
      </c>
      <c r="B30" s="20">
        <v>18800</v>
      </c>
      <c r="C30" s="20">
        <v>43500</v>
      </c>
      <c r="D30" s="20">
        <v>107900</v>
      </c>
      <c r="E30" s="20">
        <v>202100</v>
      </c>
      <c r="F30" s="20">
        <v>334800</v>
      </c>
    </row>
    <row r="31" spans="1:6" x14ac:dyDescent="0.25">
      <c r="A31" s="21" t="s">
        <v>72</v>
      </c>
      <c r="B31" s="22">
        <v>40000</v>
      </c>
      <c r="C31" s="22">
        <v>107200</v>
      </c>
      <c r="D31" s="22">
        <v>161200</v>
      </c>
      <c r="E31" s="22">
        <v>233800</v>
      </c>
      <c r="F31" s="22">
        <v>345000</v>
      </c>
    </row>
    <row r="32" spans="1:6" x14ac:dyDescent="0.25">
      <c r="A32" s="1"/>
      <c r="B32" s="1"/>
      <c r="C32" s="1"/>
      <c r="D32" s="1"/>
      <c r="E32" s="1"/>
      <c r="F32" s="1"/>
    </row>
    <row r="33" spans="1:1" x14ac:dyDescent="0.25">
      <c r="A33" s="12" t="s">
        <v>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B7" sqref="B7"/>
    </sheetView>
  </sheetViews>
  <sheetFormatPr baseColWidth="10" defaultRowHeight="15" x14ac:dyDescent="0.25"/>
  <cols>
    <col min="1" max="1" width="36.42578125" bestFit="1" customWidth="1"/>
    <col min="2" max="5" width="20.7109375" customWidth="1"/>
  </cols>
  <sheetData>
    <row r="2" spans="1:6" ht="23.25" x14ac:dyDescent="0.35">
      <c r="A2" s="4" t="s">
        <v>73</v>
      </c>
    </row>
    <row r="4" spans="1:6" x14ac:dyDescent="0.25">
      <c r="A4" s="5" t="s">
        <v>85</v>
      </c>
      <c r="B4" s="6"/>
    </row>
    <row r="5" spans="1:6" ht="15" customHeight="1" x14ac:dyDescent="0.25">
      <c r="A5" s="9" t="s">
        <v>74</v>
      </c>
      <c r="B5" s="9"/>
    </row>
    <row r="6" spans="1:6" ht="34.5" x14ac:dyDescent="0.3">
      <c r="A6" s="8"/>
      <c r="B6" s="14" t="s">
        <v>6</v>
      </c>
      <c r="C6" s="14" t="s">
        <v>0</v>
      </c>
      <c r="D6" s="14" t="s">
        <v>1</v>
      </c>
      <c r="E6" s="14" t="s">
        <v>7</v>
      </c>
      <c r="F6" s="1"/>
    </row>
    <row r="7" spans="1:6" x14ac:dyDescent="0.25">
      <c r="A7" s="10" t="s">
        <v>8</v>
      </c>
      <c r="B7" s="15">
        <v>100</v>
      </c>
      <c r="C7" s="15">
        <v>77.400000000000006</v>
      </c>
      <c r="D7" s="15">
        <v>16.8</v>
      </c>
      <c r="E7" s="15">
        <v>5.8</v>
      </c>
      <c r="F7" s="1"/>
    </row>
    <row r="8" spans="1:6" x14ac:dyDescent="0.25">
      <c r="A8" s="10" t="s">
        <v>9</v>
      </c>
      <c r="B8" s="15">
        <v>100</v>
      </c>
      <c r="C8" s="15">
        <v>60.3</v>
      </c>
      <c r="D8" s="15">
        <v>25.9</v>
      </c>
      <c r="E8" s="15">
        <v>13.8</v>
      </c>
      <c r="F8" s="1"/>
    </row>
    <row r="9" spans="1:6" x14ac:dyDescent="0.25">
      <c r="A9" s="10" t="s">
        <v>5</v>
      </c>
      <c r="B9" s="16">
        <v>19.100000000000001</v>
      </c>
      <c r="C9" s="16">
        <v>14.9</v>
      </c>
      <c r="D9" s="16">
        <v>29.4</v>
      </c>
      <c r="E9" s="16">
        <v>45.8</v>
      </c>
      <c r="F9" s="1"/>
    </row>
    <row r="10" spans="1:6" x14ac:dyDescent="0.25">
      <c r="A10" s="17" t="s">
        <v>10</v>
      </c>
      <c r="B10" s="18">
        <v>11.9</v>
      </c>
      <c r="C10" s="18">
        <v>7.4</v>
      </c>
      <c r="D10" s="18">
        <v>13.8</v>
      </c>
      <c r="E10" s="18">
        <v>15.9</v>
      </c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3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22" sqref="H22"/>
    </sheetView>
  </sheetViews>
  <sheetFormatPr baseColWidth="10" defaultRowHeight="15" x14ac:dyDescent="0.25"/>
  <cols>
    <col min="1" max="1" width="19.42578125" customWidth="1"/>
    <col min="2" max="2" width="25.7109375" customWidth="1"/>
    <col min="3" max="3" width="4.140625" customWidth="1"/>
    <col min="4" max="4" width="25.7109375" customWidth="1"/>
    <col min="10" max="10" width="25.42578125" customWidth="1"/>
  </cols>
  <sheetData>
    <row r="2" spans="1:4" ht="23.25" x14ac:dyDescent="0.35">
      <c r="A2" s="4" t="s">
        <v>137</v>
      </c>
    </row>
    <row r="4" spans="1:4" x14ac:dyDescent="0.25">
      <c r="A4" s="5" t="s">
        <v>85</v>
      </c>
    </row>
    <row r="5" spans="1:4" x14ac:dyDescent="0.25">
      <c r="A5" s="11" t="s">
        <v>74</v>
      </c>
    </row>
    <row r="7" spans="1:4" ht="17.25" x14ac:dyDescent="0.25">
      <c r="A7" s="43" t="s">
        <v>44</v>
      </c>
      <c r="B7" s="43" t="s">
        <v>139</v>
      </c>
      <c r="C7" s="43"/>
      <c r="D7" s="43"/>
    </row>
    <row r="8" spans="1:4" s="41" customFormat="1" ht="51.75" x14ac:dyDescent="0.25">
      <c r="A8" s="43"/>
      <c r="B8" s="14" t="s">
        <v>151</v>
      </c>
      <c r="C8" s="14"/>
      <c r="D8" s="14" t="s">
        <v>152</v>
      </c>
    </row>
    <row r="9" spans="1:4" x14ac:dyDescent="0.25">
      <c r="A9" s="1" t="s">
        <v>103</v>
      </c>
      <c r="B9" s="39" t="s">
        <v>104</v>
      </c>
      <c r="D9" s="39" t="s">
        <v>104</v>
      </c>
    </row>
    <row r="10" spans="1:4" x14ac:dyDescent="0.25">
      <c r="A10" s="1" t="s">
        <v>105</v>
      </c>
      <c r="B10" s="40">
        <v>14.4</v>
      </c>
      <c r="D10" s="40">
        <v>16.600000000000001</v>
      </c>
    </row>
    <row r="11" spans="1:4" x14ac:dyDescent="0.25">
      <c r="A11" s="1" t="s">
        <v>106</v>
      </c>
      <c r="B11" s="40">
        <v>16.100000000000001</v>
      </c>
      <c r="D11" s="40">
        <v>18</v>
      </c>
    </row>
    <row r="12" spans="1:4" x14ac:dyDescent="0.25">
      <c r="A12" s="1" t="s">
        <v>107</v>
      </c>
      <c r="B12" s="40">
        <v>38.4</v>
      </c>
      <c r="D12" s="40">
        <v>32.799999999999997</v>
      </c>
    </row>
    <row r="13" spans="1:4" x14ac:dyDescent="0.25">
      <c r="A13" s="1" t="s">
        <v>108</v>
      </c>
      <c r="B13" s="40">
        <v>14.1</v>
      </c>
      <c r="D13" s="40">
        <v>17.399999999999999</v>
      </c>
    </row>
    <row r="14" spans="1:4" x14ac:dyDescent="0.25">
      <c r="A14" s="1" t="s">
        <v>109</v>
      </c>
      <c r="B14" s="40">
        <v>12.5</v>
      </c>
      <c r="D14" s="40">
        <v>14.5</v>
      </c>
    </row>
    <row r="15" spans="1:4" x14ac:dyDescent="0.25">
      <c r="A15" s="1" t="s">
        <v>110</v>
      </c>
      <c r="B15" s="40">
        <v>48</v>
      </c>
      <c r="D15" s="40">
        <v>39.6</v>
      </c>
    </row>
    <row r="16" spans="1:4" x14ac:dyDescent="0.25">
      <c r="A16" s="1" t="s">
        <v>111</v>
      </c>
      <c r="B16" s="40">
        <v>42.8</v>
      </c>
      <c r="D16" s="40">
        <v>37</v>
      </c>
    </row>
    <row r="17" spans="1:4" x14ac:dyDescent="0.25">
      <c r="A17" s="1" t="s">
        <v>112</v>
      </c>
      <c r="B17" s="40">
        <v>29</v>
      </c>
      <c r="D17" s="40">
        <v>34.5</v>
      </c>
    </row>
    <row r="18" spans="1:4" x14ac:dyDescent="0.25">
      <c r="A18" s="1" t="s">
        <v>113</v>
      </c>
      <c r="B18" s="40">
        <v>29.6</v>
      </c>
      <c r="D18" s="40">
        <v>25.5</v>
      </c>
    </row>
    <row r="19" spans="1:4" x14ac:dyDescent="0.25">
      <c r="A19" s="1" t="s">
        <v>114</v>
      </c>
      <c r="B19" s="40">
        <v>15.1</v>
      </c>
      <c r="D19" s="40">
        <v>12.4</v>
      </c>
    </row>
    <row r="20" spans="1:4" x14ac:dyDescent="0.25">
      <c r="A20" s="1" t="s">
        <v>136</v>
      </c>
      <c r="B20" s="40">
        <v>26.2</v>
      </c>
      <c r="D20" s="40">
        <v>21.6</v>
      </c>
    </row>
    <row r="21" spans="1:4" x14ac:dyDescent="0.25">
      <c r="A21" s="1" t="s">
        <v>115</v>
      </c>
      <c r="B21" s="40">
        <v>14.2</v>
      </c>
      <c r="D21" s="40">
        <v>11.6</v>
      </c>
    </row>
    <row r="22" spans="1:4" x14ac:dyDescent="0.25">
      <c r="A22" s="1" t="s">
        <v>116</v>
      </c>
      <c r="B22" s="40">
        <v>15.4</v>
      </c>
      <c r="D22" s="40">
        <v>17.100000000000001</v>
      </c>
    </row>
    <row r="23" spans="1:4" x14ac:dyDescent="0.25">
      <c r="A23" s="1" t="s">
        <v>117</v>
      </c>
      <c r="B23" s="40">
        <v>40.4</v>
      </c>
      <c r="D23" s="40">
        <v>28.5</v>
      </c>
    </row>
    <row r="24" spans="1:4" x14ac:dyDescent="0.25">
      <c r="A24" s="1" t="s">
        <v>118</v>
      </c>
      <c r="B24" s="40">
        <v>52.9</v>
      </c>
      <c r="D24" s="40">
        <v>39.1</v>
      </c>
    </row>
    <row r="25" spans="1:4" x14ac:dyDescent="0.25">
      <c r="A25" s="1" t="s">
        <v>119</v>
      </c>
      <c r="B25" s="40">
        <v>22.6</v>
      </c>
      <c r="D25" s="40">
        <v>24.5</v>
      </c>
    </row>
    <row r="26" spans="1:4" x14ac:dyDescent="0.25">
      <c r="A26" s="1" t="s">
        <v>120</v>
      </c>
      <c r="B26" s="40">
        <v>15.7</v>
      </c>
      <c r="D26" s="40">
        <v>18.3</v>
      </c>
    </row>
    <row r="27" spans="1:4" x14ac:dyDescent="0.25">
      <c r="A27" s="1" t="s">
        <v>121</v>
      </c>
      <c r="B27" s="40">
        <v>14.7</v>
      </c>
      <c r="D27" s="40">
        <v>17.100000000000001</v>
      </c>
    </row>
    <row r="28" spans="1:4" x14ac:dyDescent="0.25">
      <c r="A28" s="1" t="s">
        <v>122</v>
      </c>
      <c r="B28" s="40">
        <v>43.4</v>
      </c>
      <c r="D28" s="40">
        <v>37.4</v>
      </c>
    </row>
    <row r="29" spans="1:4" x14ac:dyDescent="0.25">
      <c r="A29" s="1" t="s">
        <v>123</v>
      </c>
      <c r="B29" s="40">
        <v>47.8</v>
      </c>
      <c r="D29" s="40">
        <v>34.1</v>
      </c>
    </row>
    <row r="30" spans="1:4" x14ac:dyDescent="0.25">
      <c r="A30" s="1" t="s">
        <v>124</v>
      </c>
      <c r="B30" s="40">
        <v>12.3</v>
      </c>
      <c r="D30" s="40">
        <v>15</v>
      </c>
    </row>
    <row r="31" spans="1:4" x14ac:dyDescent="0.25">
      <c r="A31" s="1" t="s">
        <v>125</v>
      </c>
      <c r="B31" s="40">
        <v>38.5</v>
      </c>
      <c r="D31" s="40">
        <v>32.9</v>
      </c>
    </row>
    <row r="32" spans="1:4" x14ac:dyDescent="0.25">
      <c r="A32" s="1" t="s">
        <v>126</v>
      </c>
      <c r="B32" s="40">
        <v>48.4</v>
      </c>
      <c r="D32" s="40">
        <v>43.1</v>
      </c>
    </row>
    <row r="33" spans="1:4" x14ac:dyDescent="0.25">
      <c r="A33" s="1" t="s">
        <v>127</v>
      </c>
      <c r="B33" s="40">
        <v>47.9</v>
      </c>
      <c r="D33" s="40">
        <v>42.5</v>
      </c>
    </row>
    <row r="34" spans="1:4" x14ac:dyDescent="0.25">
      <c r="A34" s="1" t="s">
        <v>128</v>
      </c>
      <c r="B34" s="40">
        <v>11.8</v>
      </c>
      <c r="D34" s="40">
        <v>10.3</v>
      </c>
    </row>
    <row r="35" spans="1:4" x14ac:dyDescent="0.25">
      <c r="A35" s="1" t="s">
        <v>129</v>
      </c>
      <c r="B35" s="40">
        <v>42.7</v>
      </c>
      <c r="D35" s="40">
        <v>37.299999999999997</v>
      </c>
    </row>
    <row r="36" spans="1:4" x14ac:dyDescent="0.25">
      <c r="A36" s="1" t="s">
        <v>130</v>
      </c>
      <c r="B36" s="40">
        <v>20.6</v>
      </c>
      <c r="D36" s="40">
        <v>16.7</v>
      </c>
    </row>
    <row r="37" spans="1:4" x14ac:dyDescent="0.25">
      <c r="A37" s="1" t="s">
        <v>131</v>
      </c>
      <c r="B37" s="40">
        <v>24.3</v>
      </c>
      <c r="D37" s="40">
        <v>29.5</v>
      </c>
    </row>
    <row r="38" spans="1:4" x14ac:dyDescent="0.25">
      <c r="A38" s="1" t="s">
        <v>132</v>
      </c>
      <c r="B38" s="40">
        <v>26</v>
      </c>
      <c r="D38" s="40">
        <v>29.3</v>
      </c>
    </row>
    <row r="39" spans="1:4" x14ac:dyDescent="0.25">
      <c r="A39" s="1" t="s">
        <v>133</v>
      </c>
      <c r="B39" s="40">
        <v>38.6</v>
      </c>
      <c r="D39" s="40">
        <v>35.200000000000003</v>
      </c>
    </row>
    <row r="40" spans="1:4" x14ac:dyDescent="0.25">
      <c r="A40" s="1" t="s">
        <v>134</v>
      </c>
      <c r="B40" s="40">
        <v>18.7</v>
      </c>
      <c r="D40" s="40">
        <v>16.2</v>
      </c>
    </row>
    <row r="41" spans="1:4" x14ac:dyDescent="0.25">
      <c r="A41" s="27" t="s">
        <v>135</v>
      </c>
      <c r="B41" s="42">
        <v>25.4</v>
      </c>
      <c r="C41" s="27"/>
      <c r="D41" s="42">
        <v>27.9</v>
      </c>
    </row>
    <row r="43" spans="1:4" x14ac:dyDescent="0.25">
      <c r="A43" t="s">
        <v>138</v>
      </c>
    </row>
  </sheetData>
  <mergeCells count="2">
    <mergeCell ref="B7:D7"/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A2" sqref="A2"/>
    </sheetView>
  </sheetViews>
  <sheetFormatPr baseColWidth="10" defaultRowHeight="15" x14ac:dyDescent="0.25"/>
  <cols>
    <col min="1" max="1" width="24.140625" bestFit="1" customWidth="1"/>
    <col min="2" max="4" width="20.7109375" customWidth="1"/>
  </cols>
  <sheetData>
    <row r="2" spans="1:4" ht="23.25" x14ac:dyDescent="0.35">
      <c r="A2" s="4" t="s">
        <v>83</v>
      </c>
    </row>
    <row r="4" spans="1:4" x14ac:dyDescent="0.25">
      <c r="A4" s="5" t="s">
        <v>85</v>
      </c>
    </row>
    <row r="5" spans="1:4" x14ac:dyDescent="0.25">
      <c r="A5" s="11" t="s">
        <v>74</v>
      </c>
    </row>
    <row r="6" spans="1:4" ht="34.5" x14ac:dyDescent="0.3">
      <c r="A6" s="8"/>
      <c r="B6" s="14" t="s">
        <v>0</v>
      </c>
      <c r="C6" s="14" t="s">
        <v>1</v>
      </c>
      <c r="D6" s="14" t="s">
        <v>2</v>
      </c>
    </row>
    <row r="7" spans="1:4" x14ac:dyDescent="0.25">
      <c r="A7" s="10" t="s">
        <v>3</v>
      </c>
      <c r="B7" s="23">
        <v>192400</v>
      </c>
      <c r="C7" s="23">
        <v>142000</v>
      </c>
      <c r="D7" s="23">
        <v>97200</v>
      </c>
    </row>
    <row r="8" spans="1:4" x14ac:dyDescent="0.25">
      <c r="A8" s="10" t="s">
        <v>4</v>
      </c>
      <c r="B8" s="23">
        <v>96200</v>
      </c>
      <c r="C8" s="23">
        <v>71000</v>
      </c>
      <c r="D8" s="23">
        <v>48600</v>
      </c>
    </row>
    <row r="9" spans="1:4" x14ac:dyDescent="0.25">
      <c r="A9" s="17" t="s">
        <v>5</v>
      </c>
      <c r="B9" s="24">
        <v>17.513549810542472</v>
      </c>
      <c r="C9" s="24">
        <v>25.178189200520777</v>
      </c>
      <c r="D9" s="24">
        <v>32.972764149121112</v>
      </c>
    </row>
    <row r="10" spans="1:4" x14ac:dyDescent="0.25">
      <c r="A10" s="10"/>
      <c r="B10" s="10"/>
      <c r="C10" s="10"/>
      <c r="D10" s="10"/>
    </row>
    <row r="11" spans="1:4" x14ac:dyDescent="0.25">
      <c r="A11" s="10" t="s">
        <v>87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B7" sqref="B7"/>
    </sheetView>
  </sheetViews>
  <sheetFormatPr baseColWidth="10" defaultRowHeight="15" x14ac:dyDescent="0.25"/>
  <cols>
    <col min="1" max="1" width="53.140625" bestFit="1" customWidth="1"/>
  </cols>
  <sheetData>
    <row r="2" spans="1:7" ht="23.25" x14ac:dyDescent="0.35">
      <c r="A2" s="4" t="s">
        <v>79</v>
      </c>
    </row>
    <row r="4" spans="1:7" x14ac:dyDescent="0.25">
      <c r="A4" s="5" t="s">
        <v>85</v>
      </c>
      <c r="B4" s="6"/>
    </row>
    <row r="5" spans="1:7" ht="15" customHeight="1" x14ac:dyDescent="0.25">
      <c r="A5" s="9" t="s">
        <v>74</v>
      </c>
      <c r="B5" s="9"/>
    </row>
    <row r="6" spans="1:7" ht="34.5" x14ac:dyDescent="0.3">
      <c r="A6" s="8"/>
      <c r="B6" s="14" t="s">
        <v>75</v>
      </c>
      <c r="C6" s="14" t="s">
        <v>76</v>
      </c>
      <c r="D6" s="14" t="s">
        <v>77</v>
      </c>
      <c r="E6" s="14" t="s">
        <v>11</v>
      </c>
      <c r="F6" s="14" t="s">
        <v>78</v>
      </c>
      <c r="G6" s="1"/>
    </row>
    <row r="7" spans="1:7" x14ac:dyDescent="0.25">
      <c r="A7" s="10" t="s">
        <v>88</v>
      </c>
      <c r="B7" s="25">
        <v>197800</v>
      </c>
      <c r="C7" s="25">
        <v>163200</v>
      </c>
      <c r="D7" s="25">
        <v>139900</v>
      </c>
      <c r="E7" s="25">
        <v>106200</v>
      </c>
      <c r="F7" s="25">
        <v>97200</v>
      </c>
      <c r="G7" s="1"/>
    </row>
    <row r="8" spans="1:7" x14ac:dyDescent="0.25">
      <c r="A8" s="10" t="s">
        <v>5</v>
      </c>
      <c r="B8" s="15">
        <v>14.4</v>
      </c>
      <c r="C8" s="15">
        <v>16</v>
      </c>
      <c r="D8" s="15">
        <v>26.5</v>
      </c>
      <c r="E8" s="15">
        <v>41.7</v>
      </c>
      <c r="F8" s="15">
        <v>45.8</v>
      </c>
      <c r="G8" s="1"/>
    </row>
    <row r="9" spans="1:7" x14ac:dyDescent="0.25">
      <c r="A9" s="10" t="s">
        <v>89</v>
      </c>
      <c r="B9" s="25">
        <v>67300</v>
      </c>
      <c r="C9" s="25">
        <v>57400</v>
      </c>
      <c r="D9" s="25">
        <v>27400</v>
      </c>
      <c r="E9" s="25">
        <v>21000</v>
      </c>
      <c r="F9" s="25">
        <v>18000</v>
      </c>
      <c r="G9" s="1"/>
    </row>
    <row r="10" spans="1:7" x14ac:dyDescent="0.25">
      <c r="A10" s="10" t="s">
        <v>90</v>
      </c>
      <c r="B10" s="25">
        <v>494800</v>
      </c>
      <c r="C10" s="25">
        <v>408800</v>
      </c>
      <c r="D10" s="25">
        <v>286100</v>
      </c>
      <c r="E10" s="25">
        <v>254400</v>
      </c>
      <c r="F10" s="25">
        <v>265900</v>
      </c>
      <c r="G10" s="1"/>
    </row>
    <row r="11" spans="1:7" x14ac:dyDescent="0.25">
      <c r="A11" s="10" t="s">
        <v>91</v>
      </c>
      <c r="B11" s="15">
        <v>7.4</v>
      </c>
      <c r="C11" s="15">
        <v>7.1</v>
      </c>
      <c r="D11" s="15">
        <v>10.4</v>
      </c>
      <c r="E11" s="15">
        <v>12.1</v>
      </c>
      <c r="F11" s="15">
        <v>14.8</v>
      </c>
      <c r="G11" s="1"/>
    </row>
    <row r="12" spans="1:7" x14ac:dyDescent="0.25">
      <c r="A12" s="10" t="s">
        <v>92</v>
      </c>
      <c r="B12" s="15">
        <v>64.099999999999994</v>
      </c>
      <c r="C12" s="15">
        <v>58.9</v>
      </c>
      <c r="D12" s="15">
        <v>61.7</v>
      </c>
      <c r="E12" s="15">
        <v>56.6</v>
      </c>
      <c r="F12" s="15">
        <v>52.1</v>
      </c>
      <c r="G12" s="1"/>
    </row>
    <row r="13" spans="1:7" x14ac:dyDescent="0.25">
      <c r="A13" s="10" t="s">
        <v>93</v>
      </c>
      <c r="B13" s="15">
        <v>57.2</v>
      </c>
      <c r="C13" s="15">
        <v>50.4</v>
      </c>
      <c r="D13" s="15">
        <v>45.7</v>
      </c>
      <c r="E13" s="15">
        <v>37</v>
      </c>
      <c r="F13" s="15">
        <v>34.5</v>
      </c>
      <c r="G13" s="1"/>
    </row>
    <row r="14" spans="1:7" x14ac:dyDescent="0.25">
      <c r="A14" s="10" t="s">
        <v>94</v>
      </c>
      <c r="B14" s="15">
        <v>6.9</v>
      </c>
      <c r="C14" s="15">
        <v>8.5</v>
      </c>
      <c r="D14" s="15">
        <v>16.100000000000001</v>
      </c>
      <c r="E14" s="15">
        <v>19.600000000000001</v>
      </c>
      <c r="F14" s="15">
        <v>17.600000000000001</v>
      </c>
      <c r="G14" s="1"/>
    </row>
    <row r="15" spans="1:7" x14ac:dyDescent="0.25">
      <c r="A15" s="10" t="s">
        <v>95</v>
      </c>
      <c r="B15" s="15">
        <v>4.2</v>
      </c>
      <c r="C15" s="15">
        <v>2.9</v>
      </c>
      <c r="D15" s="15">
        <v>28</v>
      </c>
      <c r="E15" s="15">
        <v>9.3000000000000007</v>
      </c>
      <c r="F15" s="15">
        <v>0.5</v>
      </c>
      <c r="G15" s="1"/>
    </row>
    <row r="16" spans="1:7" x14ac:dyDescent="0.25">
      <c r="A16" s="10" t="s">
        <v>96</v>
      </c>
      <c r="B16" s="15">
        <v>14.6</v>
      </c>
      <c r="C16" s="15">
        <v>19.5</v>
      </c>
      <c r="D16" s="15">
        <v>12</v>
      </c>
      <c r="E16" s="15">
        <v>12.7</v>
      </c>
      <c r="F16" s="15">
        <v>14.5</v>
      </c>
      <c r="G16" s="1"/>
    </row>
    <row r="17" spans="1:7" x14ac:dyDescent="0.25">
      <c r="A17" s="10" t="s">
        <v>97</v>
      </c>
      <c r="B17" s="15">
        <v>3.3</v>
      </c>
      <c r="C17" s="15">
        <v>14</v>
      </c>
      <c r="D17" s="15">
        <v>8.5</v>
      </c>
      <c r="E17" s="15">
        <v>8.9</v>
      </c>
      <c r="F17" s="15">
        <v>20.2</v>
      </c>
      <c r="G17" s="1"/>
    </row>
    <row r="18" spans="1:7" x14ac:dyDescent="0.25">
      <c r="A18" s="10" t="s">
        <v>98</v>
      </c>
      <c r="B18" s="15">
        <v>27.9</v>
      </c>
      <c r="C18" s="15">
        <v>15.8</v>
      </c>
      <c r="D18" s="15">
        <v>6.1</v>
      </c>
      <c r="E18" s="15">
        <v>6.5</v>
      </c>
      <c r="F18" s="15">
        <v>8.3000000000000007</v>
      </c>
      <c r="G18" s="1"/>
    </row>
    <row r="19" spans="1:7" x14ac:dyDescent="0.25">
      <c r="A19" s="17" t="s">
        <v>99</v>
      </c>
      <c r="B19" s="18">
        <v>12.9</v>
      </c>
      <c r="C19" s="18">
        <v>13.3</v>
      </c>
      <c r="D19" s="18">
        <v>2.9</v>
      </c>
      <c r="E19" s="18">
        <v>1.1000000000000001</v>
      </c>
      <c r="F19" s="18">
        <v>4.8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workbookViewId="0">
      <selection activeCell="C21" sqref="C21"/>
    </sheetView>
  </sheetViews>
  <sheetFormatPr baseColWidth="10" defaultRowHeight="15" x14ac:dyDescent="0.25"/>
  <cols>
    <col min="1" max="1" width="59.5703125" customWidth="1"/>
    <col min="2" max="6" width="13.7109375" customWidth="1"/>
    <col min="7" max="7" width="16.28515625" customWidth="1"/>
    <col min="8" max="8" width="13.7109375" customWidth="1"/>
  </cols>
  <sheetData>
    <row r="2" spans="1:10" ht="23.25" x14ac:dyDescent="0.35">
      <c r="A2" s="4" t="s">
        <v>80</v>
      </c>
    </row>
    <row r="4" spans="1:10" x14ac:dyDescent="0.25">
      <c r="A4" s="5" t="s">
        <v>85</v>
      </c>
    </row>
    <row r="5" spans="1:10" ht="25.5" x14ac:dyDescent="0.25">
      <c r="A5" s="9" t="s">
        <v>74</v>
      </c>
    </row>
    <row r="6" spans="1:10" ht="51.75" x14ac:dyDescent="0.3">
      <c r="A6" s="7"/>
      <c r="B6" s="14" t="s">
        <v>19</v>
      </c>
      <c r="C6" s="14" t="s">
        <v>14</v>
      </c>
      <c r="D6" s="14" t="s">
        <v>16</v>
      </c>
      <c r="E6" s="14" t="s">
        <v>15</v>
      </c>
      <c r="F6" s="14" t="s">
        <v>17</v>
      </c>
      <c r="G6" s="14" t="s">
        <v>101</v>
      </c>
      <c r="H6" s="14" t="s">
        <v>18</v>
      </c>
    </row>
    <row r="7" spans="1:10" x14ac:dyDescent="0.25">
      <c r="A7" t="s">
        <v>20</v>
      </c>
      <c r="B7" s="26">
        <v>77.927937710543219</v>
      </c>
      <c r="C7" s="26">
        <v>15.70598712587948</v>
      </c>
      <c r="D7" s="26">
        <v>3.0928318756366044</v>
      </c>
      <c r="E7" s="26">
        <v>0.62206215331683068</v>
      </c>
      <c r="F7" s="26">
        <v>4.9775764550343178</v>
      </c>
      <c r="G7" s="26">
        <v>2.158659026100767</v>
      </c>
      <c r="H7" s="26">
        <v>-4.485054346511232</v>
      </c>
      <c r="I7" s="2"/>
      <c r="J7" s="3"/>
    </row>
    <row r="8" spans="1:10" x14ac:dyDescent="0.25">
      <c r="A8" s="47" t="s">
        <v>21</v>
      </c>
      <c r="B8" s="26">
        <v>79.32155616353009</v>
      </c>
      <c r="C8" s="26">
        <v>15.82168101812988</v>
      </c>
      <c r="D8" s="26">
        <v>3.1606707247308226</v>
      </c>
      <c r="E8" s="26">
        <v>0.50943449998790369</v>
      </c>
      <c r="F8" s="26">
        <v>4.043805968690612</v>
      </c>
      <c r="G8" s="26">
        <v>1.7579551184505253</v>
      </c>
      <c r="H8" s="26">
        <v>-4.6151034935198236</v>
      </c>
      <c r="I8" s="2"/>
      <c r="J8" s="3"/>
    </row>
    <row r="9" spans="1:10" x14ac:dyDescent="0.25">
      <c r="A9" s="47" t="s">
        <v>22</v>
      </c>
      <c r="B9" s="26">
        <v>33.529787416949183</v>
      </c>
      <c r="C9" s="26">
        <v>12.020190051956453</v>
      </c>
      <c r="D9" s="26">
        <v>0.93160947550670514</v>
      </c>
      <c r="E9" s="26">
        <v>4.2101744296686254</v>
      </c>
      <c r="F9" s="26">
        <v>34.725806541652908</v>
      </c>
      <c r="G9" s="26">
        <v>14.924357038319712</v>
      </c>
      <c r="H9" s="26">
        <v>-0.34192495405359852</v>
      </c>
      <c r="I9" s="2"/>
      <c r="J9" s="3"/>
    </row>
    <row r="10" spans="1:10" x14ac:dyDescent="0.25">
      <c r="A10" s="27" t="s">
        <v>23</v>
      </c>
      <c r="B10" s="28">
        <v>39.230283201291726</v>
      </c>
      <c r="C10" s="28">
        <v>22.284141128987152</v>
      </c>
      <c r="D10" s="28">
        <v>0.94217840546786724</v>
      </c>
      <c r="E10" s="28">
        <v>2.6790905624089087</v>
      </c>
      <c r="F10" s="28">
        <v>25.215406569387003</v>
      </c>
      <c r="G10" s="28">
        <v>9.9354961894911682</v>
      </c>
      <c r="H10" s="28">
        <v>-0.28659605703383367</v>
      </c>
      <c r="I10" s="2"/>
      <c r="J10" s="3"/>
    </row>
    <row r="12" spans="1:10" x14ac:dyDescent="0.25">
      <c r="A12" t="s">
        <v>100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workbookViewId="0">
      <selection activeCell="E27" sqref="E27"/>
    </sheetView>
  </sheetViews>
  <sheetFormatPr baseColWidth="10" defaultRowHeight="15" x14ac:dyDescent="0.25"/>
  <cols>
    <col min="1" max="1" width="23.7109375" customWidth="1"/>
    <col min="2" max="8" width="16.85546875" style="33" customWidth="1"/>
  </cols>
  <sheetData>
    <row r="2" spans="1:8" ht="23.25" x14ac:dyDescent="0.35">
      <c r="A2" s="4" t="s">
        <v>81</v>
      </c>
    </row>
    <row r="4" spans="1:8" x14ac:dyDescent="0.25">
      <c r="A4" s="5" t="s">
        <v>85</v>
      </c>
    </row>
    <row r="5" spans="1:8" x14ac:dyDescent="0.25">
      <c r="A5" s="11" t="s">
        <v>74</v>
      </c>
    </row>
    <row r="6" spans="1:8" ht="34.5" x14ac:dyDescent="0.3">
      <c r="A6" s="7"/>
      <c r="B6" s="14" t="s">
        <v>19</v>
      </c>
      <c r="C6" s="14" t="s">
        <v>14</v>
      </c>
      <c r="D6" s="14" t="s">
        <v>16</v>
      </c>
      <c r="E6" s="14" t="s">
        <v>15</v>
      </c>
      <c r="F6" s="14" t="s">
        <v>17</v>
      </c>
      <c r="G6" s="14" t="s">
        <v>102</v>
      </c>
      <c r="H6" s="14" t="s">
        <v>18</v>
      </c>
    </row>
    <row r="7" spans="1:8" x14ac:dyDescent="0.25">
      <c r="A7" s="29" t="s">
        <v>24</v>
      </c>
      <c r="B7" s="34">
        <v>56.477719935296548</v>
      </c>
      <c r="C7" s="34">
        <v>14.039174706456532</v>
      </c>
      <c r="D7" s="34">
        <v>0.26895823149682113</v>
      </c>
      <c r="E7" s="34">
        <v>0.43907950825265463</v>
      </c>
      <c r="F7" s="34">
        <v>14.835046933678955</v>
      </c>
      <c r="G7" s="34">
        <v>16.143976495772925</v>
      </c>
      <c r="H7" s="34">
        <v>-2.2039558109544202</v>
      </c>
    </row>
    <row r="8" spans="1:8" x14ac:dyDescent="0.25">
      <c r="A8" s="29" t="s">
        <v>25</v>
      </c>
      <c r="B8" s="34">
        <v>58.976456259415812</v>
      </c>
      <c r="C8" s="34">
        <v>11.239319525637631</v>
      </c>
      <c r="D8" s="34">
        <v>0.20934154915720693</v>
      </c>
      <c r="E8" s="34">
        <v>0.54825425002080186</v>
      </c>
      <c r="F8" s="34">
        <v>12.179332453379814</v>
      </c>
      <c r="G8" s="34">
        <v>18.640033690308535</v>
      </c>
      <c r="H8" s="34">
        <v>-2.7830563382302973</v>
      </c>
    </row>
    <row r="9" spans="1:8" x14ac:dyDescent="0.25">
      <c r="A9" s="30" t="s">
        <v>26</v>
      </c>
      <c r="B9" s="34">
        <v>59.207375808502675</v>
      </c>
      <c r="C9" s="34">
        <v>10.260710176784245</v>
      </c>
      <c r="D9" s="34">
        <v>0.15454620561708993</v>
      </c>
      <c r="E9" s="34">
        <v>0.76610900033214324</v>
      </c>
      <c r="F9" s="34">
        <v>10.116080113046353</v>
      </c>
      <c r="G9" s="34">
        <v>21.44959610765666</v>
      </c>
      <c r="H9" s="34">
        <v>-2.4377102671650612</v>
      </c>
    </row>
    <row r="10" spans="1:8" x14ac:dyDescent="0.25">
      <c r="A10" s="29" t="s">
        <v>27</v>
      </c>
      <c r="B10" s="34">
        <v>61.144622892171043</v>
      </c>
      <c r="C10" s="34">
        <v>11.246554425735882</v>
      </c>
      <c r="D10" s="34">
        <v>0.87345574209281407</v>
      </c>
      <c r="E10" s="34">
        <v>0.64481425584802698</v>
      </c>
      <c r="F10" s="34">
        <v>12.763961371259487</v>
      </c>
      <c r="G10" s="34">
        <v>15.764301580057808</v>
      </c>
      <c r="H10" s="34">
        <v>-1.7927377279197971</v>
      </c>
    </row>
    <row r="11" spans="1:8" x14ac:dyDescent="0.25">
      <c r="A11" s="29" t="s">
        <v>28</v>
      </c>
      <c r="B11" s="34">
        <v>68.945342171135806</v>
      </c>
      <c r="C11" s="34">
        <v>12.034677277299913</v>
      </c>
      <c r="D11" s="34">
        <v>1.7608837332337846</v>
      </c>
      <c r="E11" s="34">
        <v>0.77401153481025164</v>
      </c>
      <c r="F11" s="34">
        <v>9.6395005105983298</v>
      </c>
      <c r="G11" s="34">
        <v>9.6286411111522128</v>
      </c>
      <c r="H11" s="34">
        <v>-4.3890391795091768</v>
      </c>
    </row>
    <row r="12" spans="1:8" x14ac:dyDescent="0.25">
      <c r="A12" s="29" t="s">
        <v>29</v>
      </c>
      <c r="B12" s="34">
        <v>69.664131717675573</v>
      </c>
      <c r="C12" s="34">
        <v>19.722385140291522</v>
      </c>
      <c r="D12" s="34">
        <v>3.3210929200773123</v>
      </c>
      <c r="E12" s="34">
        <v>0.62382700953261816</v>
      </c>
      <c r="F12" s="34">
        <v>4.9274755539477297</v>
      </c>
      <c r="G12" s="34">
        <v>5.3531666620976859</v>
      </c>
      <c r="H12" s="34">
        <v>-3.6120790036224699</v>
      </c>
    </row>
    <row r="13" spans="1:8" x14ac:dyDescent="0.25">
      <c r="A13" s="29" t="s">
        <v>30</v>
      </c>
      <c r="B13" s="34">
        <v>80.303403263862009</v>
      </c>
      <c r="C13" s="34">
        <v>16.467306472810655</v>
      </c>
      <c r="D13" s="34">
        <v>3.4713109514239191</v>
      </c>
      <c r="E13" s="34">
        <v>0.61508867150831925</v>
      </c>
      <c r="F13" s="34">
        <v>3.9802050829697588</v>
      </c>
      <c r="G13" s="34">
        <v>2.9798647645338889E-3</v>
      </c>
      <c r="H13" s="34">
        <v>-4.8402943073392048</v>
      </c>
    </row>
    <row r="14" spans="1:8" x14ac:dyDescent="0.25">
      <c r="A14" s="31" t="s">
        <v>31</v>
      </c>
      <c r="B14" s="35">
        <v>83.309048687473123</v>
      </c>
      <c r="C14" s="35">
        <v>8.1740663894766286</v>
      </c>
      <c r="D14" s="35">
        <v>1.9463227661057771</v>
      </c>
      <c r="E14" s="35">
        <v>0.71030677943109732</v>
      </c>
      <c r="F14" s="35">
        <v>5.5375705037323222</v>
      </c>
      <c r="G14" s="35">
        <v>4.7117240532902178</v>
      </c>
      <c r="H14" s="35">
        <v>-1.9544174119391702</v>
      </c>
    </row>
    <row r="15" spans="1:8" x14ac:dyDescent="0.25">
      <c r="B15" s="36"/>
      <c r="C15" s="36"/>
      <c r="D15" s="36"/>
      <c r="E15" s="36"/>
      <c r="F15" s="36"/>
      <c r="G15" s="36"/>
      <c r="H15" s="36"/>
    </row>
    <row r="16" spans="1:8" x14ac:dyDescent="0.25">
      <c r="A16" s="32" t="s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zoomScaleNormal="100" workbookViewId="0">
      <selection activeCell="C25" sqref="C25"/>
    </sheetView>
  </sheetViews>
  <sheetFormatPr baseColWidth="10" defaultRowHeight="15" x14ac:dyDescent="0.25"/>
  <cols>
    <col min="2" max="4" width="27.42578125" customWidth="1"/>
  </cols>
  <sheetData>
    <row r="2" spans="1:4" ht="23.25" x14ac:dyDescent="0.35">
      <c r="A2" s="4" t="s">
        <v>82</v>
      </c>
    </row>
    <row r="4" spans="1:4" x14ac:dyDescent="0.25">
      <c r="A4" s="5" t="s">
        <v>85</v>
      </c>
    </row>
    <row r="5" spans="1:4" x14ac:dyDescent="0.25">
      <c r="A5" s="11" t="s">
        <v>74</v>
      </c>
    </row>
    <row r="6" spans="1:4" ht="34.5" x14ac:dyDescent="0.3">
      <c r="A6" s="7"/>
      <c r="B6" s="14" t="s">
        <v>32</v>
      </c>
      <c r="C6" s="14" t="s">
        <v>33</v>
      </c>
      <c r="D6" s="14" t="s">
        <v>43</v>
      </c>
    </row>
    <row r="7" spans="1:4" x14ac:dyDescent="0.25">
      <c r="A7" t="s">
        <v>34</v>
      </c>
      <c r="B7" s="37">
        <v>44518.995961684173</v>
      </c>
      <c r="C7" s="37">
        <v>20853.203781618915</v>
      </c>
      <c r="D7" s="37">
        <v>38605</v>
      </c>
    </row>
    <row r="8" spans="1:4" x14ac:dyDescent="0.25">
      <c r="A8" t="s">
        <v>35</v>
      </c>
      <c r="B8" s="37">
        <v>90668.682051281663</v>
      </c>
      <c r="C8" s="37">
        <v>65235.98071225825</v>
      </c>
      <c r="D8" s="37">
        <v>82653.676587301583</v>
      </c>
    </row>
    <row r="9" spans="1:4" x14ac:dyDescent="0.25">
      <c r="A9" t="s">
        <v>36</v>
      </c>
      <c r="B9" s="37">
        <v>117126.60493827167</v>
      </c>
      <c r="C9" s="37">
        <v>96189.863402743344</v>
      </c>
      <c r="D9" s="37">
        <v>110626.93333333333</v>
      </c>
    </row>
    <row r="10" spans="1:4" x14ac:dyDescent="0.25">
      <c r="A10" t="s">
        <v>37</v>
      </c>
      <c r="B10" s="37">
        <v>145641.64182692333</v>
      </c>
      <c r="C10" s="37">
        <v>125913.60379372751</v>
      </c>
      <c r="D10" s="37">
        <v>138615.59722222251</v>
      </c>
    </row>
    <row r="11" spans="1:4" x14ac:dyDescent="0.25">
      <c r="A11" t="s">
        <v>38</v>
      </c>
      <c r="B11" s="37">
        <v>175897.34126984165</v>
      </c>
      <c r="C11" s="37">
        <v>160180</v>
      </c>
      <c r="D11" s="37">
        <v>171182.13516666667</v>
      </c>
    </row>
    <row r="12" spans="1:4" x14ac:dyDescent="0.25">
      <c r="A12" t="s">
        <v>39</v>
      </c>
      <c r="B12" s="37">
        <v>216126.15322259083</v>
      </c>
      <c r="C12" s="37">
        <v>205081.29444444415</v>
      </c>
      <c r="D12" s="37">
        <v>210985.86666666667</v>
      </c>
    </row>
    <row r="13" spans="1:4" x14ac:dyDescent="0.25">
      <c r="A13" t="s">
        <v>40</v>
      </c>
      <c r="B13" s="37">
        <v>269235.03333333333</v>
      </c>
      <c r="C13" s="37">
        <v>262986.92222222249</v>
      </c>
      <c r="D13" s="37">
        <v>265576.11605555582</v>
      </c>
    </row>
    <row r="14" spans="1:4" x14ac:dyDescent="0.25">
      <c r="A14" t="s">
        <v>41</v>
      </c>
      <c r="B14" s="37">
        <v>340905.5281766</v>
      </c>
      <c r="C14" s="37">
        <v>342300.51075268834</v>
      </c>
      <c r="D14" s="37">
        <v>337889.76213675248</v>
      </c>
    </row>
    <row r="15" spans="1:4" x14ac:dyDescent="0.25">
      <c r="A15" s="27" t="s">
        <v>42</v>
      </c>
      <c r="B15" s="38">
        <v>462204.25925925915</v>
      </c>
      <c r="C15" s="38">
        <v>477736.54666666663</v>
      </c>
      <c r="D15" s="38">
        <v>460410.9043478258</v>
      </c>
    </row>
    <row r="17" spans="1:1" x14ac:dyDescent="0.25">
      <c r="A17" t="s">
        <v>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Sommaire </vt:lpstr>
      <vt:lpstr>Figure 1</vt:lpstr>
      <vt:lpstr>Figure 2 </vt:lpstr>
      <vt:lpstr>Figure 3 et 5</vt:lpstr>
      <vt:lpstr>Figure 4</vt:lpstr>
      <vt:lpstr>Figure 8</vt:lpstr>
      <vt:lpstr>Figure 9</vt:lpstr>
      <vt:lpstr>Figure 10</vt:lpstr>
      <vt:lpstr>Figure 11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Molina</dc:creator>
  <cp:lastModifiedBy>Véronique Ujicas</cp:lastModifiedBy>
  <dcterms:created xsi:type="dcterms:W3CDTF">2023-02-28T23:48:19Z</dcterms:created>
  <dcterms:modified xsi:type="dcterms:W3CDTF">2023-04-12T06:26:18Z</dcterms:modified>
</cp:coreProperties>
</file>