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ommaire " sheetId="1" r:id="rId1"/>
    <sheet name="Tab 1  " sheetId="2" r:id="rId2"/>
    <sheet name="Tab 2   " sheetId="3" r:id="rId3"/>
    <sheet name="Tab 3" sheetId="4" r:id="rId4"/>
    <sheet name="Tab 4" sheetId="5" r:id="rId5"/>
    <sheet name="Tab 5 " sheetId="6" r:id="rId6"/>
  </sheets>
  <definedNames/>
  <calcPr fullCalcOnLoad="1"/>
</workbook>
</file>

<file path=xl/sharedStrings.xml><?xml version="1.0" encoding="utf-8"?>
<sst xmlns="http://schemas.openxmlformats.org/spreadsheetml/2006/main" count="412" uniqueCount="62">
  <si>
    <t xml:space="preserve">Liste des tableaux : </t>
  </si>
  <si>
    <t>Lien vers la feuille</t>
  </si>
  <si>
    <t>Tab 3</t>
  </si>
  <si>
    <t>Tab 4</t>
  </si>
  <si>
    <t>Tab 5</t>
  </si>
  <si>
    <t>Hommes</t>
  </si>
  <si>
    <t>Femmes</t>
  </si>
  <si>
    <t>Total</t>
  </si>
  <si>
    <t>Ensemble</t>
  </si>
  <si>
    <t>Actif occupé</t>
  </si>
  <si>
    <t>Chômeur</t>
  </si>
  <si>
    <t>Halo autour du chômage</t>
  </si>
  <si>
    <t>15-64 ans</t>
  </si>
  <si>
    <t>65 ans et +</t>
  </si>
  <si>
    <t>15 ans et +</t>
  </si>
  <si>
    <t>Taux de chômage</t>
  </si>
  <si>
    <t>Taux d'emploi</t>
  </si>
  <si>
    <t>Taux d'activité</t>
  </si>
  <si>
    <t>Sources : Isee - DTENC Enquête EFT</t>
  </si>
  <si>
    <r>
      <t>Nouvelle-Calédonie</t>
    </r>
    <r>
      <rPr>
        <b/>
        <sz val="11"/>
        <color indexed="10"/>
        <rFont val="Calibri"/>
        <family val="2"/>
      </rPr>
      <t xml:space="preserve"> </t>
    </r>
  </si>
  <si>
    <t>Martinique</t>
  </si>
  <si>
    <t>Guyane</t>
  </si>
  <si>
    <t>Guadeloupe</t>
  </si>
  <si>
    <t>La Réunion</t>
  </si>
  <si>
    <t>Unité : %</t>
  </si>
  <si>
    <t>Mayotte</t>
  </si>
  <si>
    <t>nd</t>
  </si>
  <si>
    <t xml:space="preserve">Sources : Isee - DTENC Enquête EFT, INSEE- enquêtes Emploi </t>
  </si>
  <si>
    <t>Enquête sur les forces de travail en Nouvelle-Calédonie</t>
  </si>
  <si>
    <t>Source : Isee- DTENC - Enquête EFT</t>
  </si>
  <si>
    <t xml:space="preserve">Population totale de 15 ans et plus selon le genre et la situation d'activité </t>
  </si>
  <si>
    <t xml:space="preserve">Répartition de la population kanak de 15 ans et + selon le genre et la situation d'activité </t>
  </si>
  <si>
    <t>Répartition de la population kanak de 15 ans et + selon la situation d'activité et la tranche d'âge</t>
  </si>
  <si>
    <t>Tab 2</t>
  </si>
  <si>
    <t xml:space="preserve">Population Kanak de 15 ans et plus selon le genre et la situation d'activité </t>
  </si>
  <si>
    <t xml:space="preserve">Population Kanak de 15 ans et plus selon la tranche d'âge et la situation d'activité </t>
  </si>
  <si>
    <t>Répartition de la population Kanak de 15 ans et + dans sa situation d'activité selon le genre</t>
  </si>
  <si>
    <t>Tab 1</t>
  </si>
  <si>
    <t xml:space="preserve">Répartition de la population totale de 15 ans et + selon le genre et la situation d'activité </t>
  </si>
  <si>
    <t>Répartition de la population totale de 15 ans et + selon la situation d'activité et la tranche d'âge</t>
  </si>
  <si>
    <t xml:space="preserve">Répartition de la population totale de 15 ans et + par genre, selon la situation d'activité </t>
  </si>
  <si>
    <t>Répartition de la population totale de 15 ans et + par situation d'activité, selon le genre</t>
  </si>
  <si>
    <t xml:space="preserve">Répartition de la population totale de 15 ans et + par tranche d'âge, selon la situation d'activité </t>
  </si>
  <si>
    <t>Répartition de la population totale de 15 ans et + par situation d'activité, selon la tranche d'âge</t>
  </si>
  <si>
    <t xml:space="preserve">Répartition de la population Kanak de 15 ans et + par genre, selon la situation d'activité </t>
  </si>
  <si>
    <t xml:space="preserve">Répartition de la population Kanak de 15 ans et + par tranche d'âge, selon la situation d'activité </t>
  </si>
  <si>
    <t>Répartition de la population Kanak de 15 ans et + par situation d'activité, selon la tranche d'âge</t>
  </si>
  <si>
    <t>Taux de chômage comparés Nouvelle-Calédonie / autres territoires français</t>
  </si>
  <si>
    <t>Étudiant</t>
  </si>
  <si>
    <t>Autre inactif (hors halo et étudiant)</t>
  </si>
  <si>
    <t>Part de ceux souhaitant travailler (chômage + halo)</t>
  </si>
  <si>
    <t>POPULATION
ACTIVE</t>
  </si>
  <si>
    <t>POPULATION INACTIVE</t>
  </si>
  <si>
    <t>-</t>
  </si>
  <si>
    <t>POPULATION ACTIVE</t>
  </si>
  <si>
    <t>Population totale de 15 ans et plus selon la tranche d'âge et la situation d'activité + principaux ratios autour de la situation d'activité</t>
  </si>
  <si>
    <t>(a) La France entière comprend la métropole et les départements d'Outre-Mer, hors Mayotte</t>
  </si>
  <si>
    <t>(b) Les résultats de la Polynésie ne portent que sur les îles de La Société</t>
  </si>
  <si>
    <t>Polynésie française (b)</t>
  </si>
  <si>
    <t>Comparaison des taux de chômage dans différents territoires français</t>
  </si>
  <si>
    <t>France métropolitaine</t>
  </si>
  <si>
    <t>Données mises à jour le : 03/08/2023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</si>
</sst>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[Red]\-#,##0.00\ [$€-40C]"/>
    <numFmt numFmtId="167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5"/>
      <name val="Calibri"/>
      <family val="2"/>
    </font>
    <font>
      <sz val="10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u val="single"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sz val="10"/>
      <color rgb="FF595959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u val="single"/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66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87">
    <xf numFmtId="0" fontId="0" fillId="0" borderId="0" xfId="0" applyFont="1" applyAlignment="1">
      <alignment/>
    </xf>
    <xf numFmtId="166" fontId="63" fillId="0" borderId="0" xfId="53" applyFont="1" applyAlignment="1">
      <alignment vertical="center"/>
      <protection/>
    </xf>
    <xf numFmtId="166" fontId="64" fillId="0" borderId="0" xfId="53" applyFont="1" applyAlignment="1">
      <alignment/>
      <protection/>
    </xf>
    <xf numFmtId="166" fontId="0" fillId="0" borderId="0" xfId="53" applyAlignment="1">
      <alignment/>
      <protection/>
    </xf>
    <xf numFmtId="166" fontId="0" fillId="0" borderId="0" xfId="53" applyAlignment="1">
      <alignment horizontal="left" vertical="top"/>
      <protection/>
    </xf>
    <xf numFmtId="0" fontId="65" fillId="0" borderId="0" xfId="0" applyFont="1" applyBorder="1" applyAlignment="1">
      <alignment vertical="center"/>
    </xf>
    <xf numFmtId="166" fontId="0" fillId="0" borderId="0" xfId="53">
      <alignment/>
      <protection/>
    </xf>
    <xf numFmtId="0" fontId="30" fillId="0" borderId="0" xfId="0" applyFont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Alignment="1">
      <alignment vertical="center"/>
    </xf>
    <xf numFmtId="0" fontId="67" fillId="34" borderId="0" xfId="0" applyFont="1" applyFill="1" applyAlignment="1">
      <alignment horizontal="left" vertical="center" readingOrder="1"/>
    </xf>
    <xf numFmtId="0" fontId="68" fillId="0" borderId="0" xfId="0" applyFont="1" applyAlignment="1">
      <alignment horizontal="right"/>
    </xf>
    <xf numFmtId="0" fontId="61" fillId="6" borderId="0" xfId="0" applyFont="1" applyFill="1" applyBorder="1" applyAlignment="1">
      <alignment/>
    </xf>
    <xf numFmtId="3" fontId="61" fillId="6" borderId="0" xfId="0" applyNumberFormat="1" applyFont="1" applyFill="1" applyBorder="1" applyAlignment="1">
      <alignment horizontal="center"/>
    </xf>
    <xf numFmtId="3" fontId="69" fillId="6" borderId="0" xfId="0" applyNumberFormat="1" applyFont="1" applyFill="1" applyBorder="1" applyAlignment="1">
      <alignment horizontal="center"/>
    </xf>
    <xf numFmtId="0" fontId="61" fillId="6" borderId="10" xfId="0" applyFont="1" applyFill="1" applyBorder="1" applyAlignment="1">
      <alignment/>
    </xf>
    <xf numFmtId="3" fontId="61" fillId="6" borderId="10" xfId="0" applyNumberFormat="1" applyFont="1" applyFill="1" applyBorder="1" applyAlignment="1">
      <alignment horizontal="center"/>
    </xf>
    <xf numFmtId="3" fontId="69" fillId="6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51" applyFill="1" applyBorder="1" applyAlignment="1">
      <alignment horizontal="center"/>
      <protection/>
    </xf>
    <xf numFmtId="0" fontId="61" fillId="2" borderId="0" xfId="51" applyFont="1" applyFill="1" applyBorder="1" applyAlignment="1">
      <alignment horizontal="center" vertical="center" wrapText="1"/>
      <protection/>
    </xf>
    <xf numFmtId="0" fontId="61" fillId="2" borderId="0" xfId="0" applyFont="1" applyFill="1" applyBorder="1" applyAlignment="1">
      <alignment horizontal="center" vertical="center" wrapText="1"/>
    </xf>
    <xf numFmtId="0" fontId="0" fillId="0" borderId="0" xfId="51" applyFont="1" applyBorder="1" applyAlignment="1">
      <alignment horizontal="left"/>
      <protection/>
    </xf>
    <xf numFmtId="1" fontId="0" fillId="11" borderId="0" xfId="51" applyNumberFormat="1" applyFont="1" applyFill="1" applyBorder="1" applyAlignment="1">
      <alignment horizontal="center"/>
      <protection/>
    </xf>
    <xf numFmtId="1" fontId="6" fillId="0" borderId="0" xfId="52" applyNumberFormat="1" applyFont="1" applyFill="1" applyBorder="1" applyAlignment="1">
      <alignment horizontal="center"/>
      <protection/>
    </xf>
    <xf numFmtId="0" fontId="61" fillId="0" borderId="10" xfId="51" applyFont="1" applyBorder="1" applyAlignment="1">
      <alignment horizontal="left"/>
      <protection/>
    </xf>
    <xf numFmtId="1" fontId="61" fillId="0" borderId="10" xfId="51" applyNumberFormat="1" applyFont="1" applyBorder="1" applyAlignment="1">
      <alignment horizontal="center"/>
      <protection/>
    </xf>
    <xf numFmtId="1" fontId="61" fillId="11" borderId="10" xfId="51" applyNumberFormat="1" applyFont="1" applyFill="1" applyBorder="1" applyAlignment="1">
      <alignment horizontal="center"/>
      <protection/>
    </xf>
    <xf numFmtId="1" fontId="7" fillId="0" borderId="10" xfId="52" applyNumberFormat="1" applyFont="1" applyFill="1" applyBorder="1" applyAlignment="1">
      <alignment horizontal="center"/>
      <protection/>
    </xf>
    <xf numFmtId="0" fontId="0" fillId="0" borderId="0" xfId="51">
      <alignment/>
      <protection/>
    </xf>
    <xf numFmtId="167" fontId="70" fillId="0" borderId="0" xfId="51" applyNumberFormat="1" applyFont="1" applyAlignment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11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left"/>
    </xf>
    <xf numFmtId="1" fontId="61" fillId="0" borderId="10" xfId="0" applyNumberFormat="1" applyFont="1" applyBorder="1" applyAlignment="1">
      <alignment horizontal="center"/>
    </xf>
    <xf numFmtId="1" fontId="61" fillId="11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167" fontId="61" fillId="2" borderId="0" xfId="0" applyNumberFormat="1" applyFont="1" applyFill="1" applyBorder="1" applyAlignment="1">
      <alignment horizontal="center"/>
    </xf>
    <xf numFmtId="167" fontId="61" fillId="2" borderId="11" xfId="0" applyNumberFormat="1" applyFont="1" applyFill="1" applyBorder="1" applyAlignment="1">
      <alignment horizontal="center"/>
    </xf>
    <xf numFmtId="166" fontId="0" fillId="0" borderId="0" xfId="53" applyFont="1" applyBorder="1" applyAlignment="1">
      <alignment horizontal="left" vertical="top"/>
      <protection/>
    </xf>
    <xf numFmtId="166" fontId="0" fillId="0" borderId="0" xfId="53" applyFont="1" applyBorder="1" applyAlignment="1">
      <alignment horizontal="left" vertical="top"/>
      <protection/>
    </xf>
    <xf numFmtId="0" fontId="68" fillId="0" borderId="12" xfId="0" applyFont="1" applyBorder="1" applyAlignment="1">
      <alignment horizontal="right"/>
    </xf>
    <xf numFmtId="0" fontId="71" fillId="0" borderId="0" xfId="0" applyFont="1" applyAlignment="1">
      <alignment/>
    </xf>
    <xf numFmtId="0" fontId="66" fillId="2" borderId="12" xfId="0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8" fillId="0" borderId="0" xfId="0" applyFont="1" applyBorder="1" applyAlignment="1">
      <alignment horizontal="right"/>
    </xf>
    <xf numFmtId="0" fontId="66" fillId="2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35" borderId="0" xfId="0" applyNumberFormat="1" applyFill="1" applyBorder="1" applyAlignment="1">
      <alignment/>
    </xf>
    <xf numFmtId="3" fontId="69" fillId="35" borderId="0" xfId="0" applyNumberFormat="1" applyFont="1" applyFill="1" applyBorder="1" applyAlignment="1">
      <alignment/>
    </xf>
    <xf numFmtId="3" fontId="70" fillId="35" borderId="11" xfId="0" applyNumberFormat="1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72" fillId="0" borderId="0" xfId="0" applyFont="1" applyBorder="1" applyAlignment="1">
      <alignment horizontal="left"/>
    </xf>
    <xf numFmtId="0" fontId="6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0" fontId="72" fillId="0" borderId="0" xfId="0" applyFont="1" applyAlignment="1">
      <alignment horizontal="left"/>
    </xf>
    <xf numFmtId="0" fontId="37" fillId="0" borderId="17" xfId="0" applyFont="1" applyBorder="1" applyAlignment="1">
      <alignment horizontal="left" vertical="center"/>
    </xf>
    <xf numFmtId="1" fontId="0" fillId="0" borderId="0" xfId="51" applyNumberFormat="1" applyFont="1" applyBorder="1" applyAlignment="1">
      <alignment horizontal="center"/>
      <protection/>
    </xf>
    <xf numFmtId="0" fontId="3" fillId="2" borderId="0" xfId="0" applyFont="1" applyFill="1" applyBorder="1" applyAlignment="1">
      <alignment horizontal="center" vertical="center"/>
    </xf>
    <xf numFmtId="166" fontId="0" fillId="0" borderId="0" xfId="53" applyFont="1" applyBorder="1" applyAlignment="1">
      <alignment horizontal="left" vertical="top" wrapText="1"/>
      <protection/>
    </xf>
    <xf numFmtId="3" fontId="0" fillId="0" borderId="0" xfId="0" applyNumberFormat="1" applyFont="1" applyBorder="1" applyAlignment="1">
      <alignment horizontal="center"/>
    </xf>
    <xf numFmtId="3" fontId="0" fillId="6" borderId="0" xfId="0" applyNumberFormat="1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0" fontId="73" fillId="2" borderId="18" xfId="0" applyFont="1" applyFill="1" applyBorder="1" applyAlignment="1">
      <alignment horizontal="center" vertical="center" wrapText="1"/>
    </xf>
    <xf numFmtId="3" fontId="70" fillId="0" borderId="19" xfId="0" applyNumberFormat="1" applyFont="1" applyFill="1" applyBorder="1" applyAlignment="1">
      <alignment horizontal="center"/>
    </xf>
    <xf numFmtId="3" fontId="74" fillId="6" borderId="19" xfId="0" applyNumberFormat="1" applyFont="1" applyFill="1" applyBorder="1" applyAlignment="1">
      <alignment horizontal="center"/>
    </xf>
    <xf numFmtId="3" fontId="74" fillId="6" borderId="20" xfId="0" applyNumberFormat="1" applyFont="1" applyFill="1" applyBorder="1" applyAlignment="1">
      <alignment horizontal="center"/>
    </xf>
    <xf numFmtId="0" fontId="66" fillId="2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0" fontId="66" fillId="2" borderId="21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3" fontId="0" fillId="6" borderId="22" xfId="0" applyNumberFormat="1" applyFont="1" applyFill="1" applyBorder="1" applyAlignment="1">
      <alignment horizontal="center"/>
    </xf>
    <xf numFmtId="3" fontId="0" fillId="6" borderId="23" xfId="0" applyNumberFormat="1" applyFont="1" applyFill="1" applyBorder="1" applyAlignment="1">
      <alignment horizontal="center"/>
    </xf>
    <xf numFmtId="3" fontId="69" fillId="6" borderId="11" xfId="0" applyNumberFormat="1" applyFont="1" applyFill="1" applyBorder="1" applyAlignment="1">
      <alignment horizontal="center"/>
    </xf>
    <xf numFmtId="3" fontId="69" fillId="6" borderId="24" xfId="0" applyNumberFormat="1" applyFont="1" applyFill="1" applyBorder="1" applyAlignment="1">
      <alignment horizontal="center"/>
    </xf>
    <xf numFmtId="3" fontId="61" fillId="6" borderId="22" xfId="0" applyNumberFormat="1" applyFont="1" applyFill="1" applyBorder="1" applyAlignment="1">
      <alignment horizontal="center"/>
    </xf>
    <xf numFmtId="3" fontId="41" fillId="6" borderId="19" xfId="0" applyNumberFormat="1" applyFont="1" applyFill="1" applyBorder="1" applyAlignment="1">
      <alignment horizontal="center"/>
    </xf>
    <xf numFmtId="3" fontId="61" fillId="6" borderId="23" xfId="0" applyNumberFormat="1" applyFont="1" applyFill="1" applyBorder="1" applyAlignment="1">
      <alignment horizontal="center"/>
    </xf>
    <xf numFmtId="3" fontId="41" fillId="6" borderId="2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6" borderId="22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2" fillId="6" borderId="23" xfId="0" applyNumberFormat="1" applyFont="1" applyFill="1" applyBorder="1" applyAlignment="1">
      <alignment horizontal="center"/>
    </xf>
    <xf numFmtId="3" fontId="2" fillId="6" borderId="24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43" fillId="6" borderId="19" xfId="0" applyNumberFormat="1" applyFont="1" applyFill="1" applyBorder="1" applyAlignment="1">
      <alignment horizontal="center"/>
    </xf>
    <xf numFmtId="3" fontId="43" fillId="6" borderId="20" xfId="0" applyNumberFormat="1" applyFont="1" applyFill="1" applyBorder="1" applyAlignment="1">
      <alignment horizontal="center"/>
    </xf>
    <xf numFmtId="167" fontId="61" fillId="0" borderId="0" xfId="0" applyNumberFormat="1" applyFont="1" applyBorder="1" applyAlignment="1" quotePrefix="1">
      <alignment horizontal="center"/>
    </xf>
    <xf numFmtId="167" fontId="61" fillId="0" borderId="11" xfId="0" applyNumberFormat="1" applyFont="1" applyBorder="1" applyAlignment="1" quotePrefix="1">
      <alignment horizontal="center"/>
    </xf>
    <xf numFmtId="167" fontId="61" fillId="0" borderId="10" xfId="0" applyNumberFormat="1" applyFont="1" applyBorder="1" applyAlignment="1" quotePrefix="1">
      <alignment horizontal="center"/>
    </xf>
    <xf numFmtId="167" fontId="61" fillId="0" borderId="22" xfId="0" applyNumberFormat="1" applyFont="1" applyBorder="1" applyAlignment="1" quotePrefix="1">
      <alignment horizontal="center"/>
    </xf>
    <xf numFmtId="167" fontId="61" fillId="2" borderId="22" xfId="0" applyNumberFormat="1" applyFont="1" applyFill="1" applyBorder="1" applyAlignment="1">
      <alignment horizontal="center"/>
    </xf>
    <xf numFmtId="167" fontId="61" fillId="2" borderId="23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61" fillId="36" borderId="0" xfId="0" applyFont="1" applyFill="1" applyBorder="1" applyAlignment="1">
      <alignment horizontal="right"/>
    </xf>
    <xf numFmtId="3" fontId="0" fillId="36" borderId="22" xfId="0" applyNumberForma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167" fontId="61" fillId="36" borderId="22" xfId="0" applyNumberFormat="1" applyFont="1" applyFill="1" applyBorder="1" applyAlignment="1">
      <alignment horizontal="center"/>
    </xf>
    <xf numFmtId="167" fontId="61" fillId="36" borderId="0" xfId="0" applyNumberFormat="1" applyFont="1" applyFill="1" applyBorder="1" applyAlignment="1">
      <alignment horizontal="center"/>
    </xf>
    <xf numFmtId="167" fontId="61" fillId="36" borderId="11" xfId="0" applyNumberFormat="1" applyFont="1" applyFill="1" applyBorder="1" applyAlignment="1">
      <alignment horizontal="center"/>
    </xf>
    <xf numFmtId="0" fontId="61" fillId="36" borderId="0" xfId="0" applyFont="1" applyFill="1" applyBorder="1" applyAlignment="1">
      <alignment/>
    </xf>
    <xf numFmtId="167" fontId="61" fillId="0" borderId="24" xfId="0" applyNumberFormat="1" applyFont="1" applyBorder="1" applyAlignment="1" quotePrefix="1">
      <alignment horizontal="center"/>
    </xf>
    <xf numFmtId="3" fontId="0" fillId="36" borderId="0" xfId="0" applyNumberFormat="1" applyFont="1" applyFill="1" applyBorder="1" applyAlignment="1">
      <alignment horizontal="center"/>
    </xf>
    <xf numFmtId="3" fontId="0" fillId="6" borderId="11" xfId="0" applyNumberFormat="1" applyFon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6" borderId="24" xfId="0" applyNumberFormat="1" applyFont="1" applyFill="1" applyBorder="1" applyAlignment="1">
      <alignment horizontal="center"/>
    </xf>
    <xf numFmtId="3" fontId="0" fillId="36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6" borderId="19" xfId="0" applyNumberFormat="1" applyFont="1" applyFill="1" applyBorder="1" applyAlignment="1">
      <alignment horizontal="center"/>
    </xf>
    <xf numFmtId="3" fontId="0" fillId="36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6" borderId="20" xfId="0" applyNumberFormat="1" applyFont="1" applyFill="1" applyBorder="1" applyAlignment="1">
      <alignment horizontal="center"/>
    </xf>
    <xf numFmtId="166" fontId="0" fillId="0" borderId="0" xfId="53" applyFont="1" applyBorder="1" applyAlignment="1">
      <alignment horizontal="left" vertical="top" wrapText="1"/>
      <protection/>
    </xf>
    <xf numFmtId="0" fontId="61" fillId="36" borderId="22" xfId="0" applyFont="1" applyFill="1" applyBorder="1" applyAlignment="1">
      <alignment horizontal="right"/>
    </xf>
    <xf numFmtId="3" fontId="69" fillId="36" borderId="11" xfId="0" applyNumberFormat="1" applyFont="1" applyFill="1" applyBorder="1" applyAlignment="1">
      <alignment horizontal="center"/>
    </xf>
    <xf numFmtId="3" fontId="69" fillId="36" borderId="0" xfId="0" applyNumberFormat="1" applyFont="1" applyFill="1" applyBorder="1" applyAlignment="1">
      <alignment horizontal="center"/>
    </xf>
    <xf numFmtId="3" fontId="69" fillId="36" borderId="19" xfId="0" applyNumberFormat="1" applyFont="1" applyFill="1" applyBorder="1" applyAlignment="1">
      <alignment horizontal="center"/>
    </xf>
    <xf numFmtId="3" fontId="70" fillId="36" borderId="19" xfId="0" applyNumberFormat="1" applyFont="1" applyFill="1" applyBorder="1" applyAlignment="1">
      <alignment horizontal="center"/>
    </xf>
    <xf numFmtId="3" fontId="2" fillId="36" borderId="19" xfId="0" applyNumberFormat="1" applyFont="1" applyFill="1" applyBorder="1" applyAlignment="1">
      <alignment horizontal="center"/>
    </xf>
    <xf numFmtId="3" fontId="0" fillId="36" borderId="22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69" fillId="36" borderId="11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70" fillId="36" borderId="19" xfId="0" applyNumberFormat="1" applyFont="1" applyFill="1" applyBorder="1" applyAlignment="1">
      <alignment/>
    </xf>
    <xf numFmtId="3" fontId="0" fillId="36" borderId="22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69" fillId="36" borderId="19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0" fontId="68" fillId="0" borderId="0" xfId="0" applyFont="1" applyAlignment="1">
      <alignment horizontal="left"/>
    </xf>
    <xf numFmtId="3" fontId="46" fillId="36" borderId="0" xfId="0" applyNumberFormat="1" applyFont="1" applyFill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6" fillId="0" borderId="11" xfId="0" applyNumberFormat="1" applyFont="1" applyFill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6" fillId="36" borderId="11" xfId="0" applyNumberFormat="1" applyFont="1" applyFill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0" fontId="75" fillId="0" borderId="0" xfId="51" applyFont="1">
      <alignment/>
      <protection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76" fillId="0" borderId="0" xfId="44" applyNumberFormat="1" applyFont="1" applyBorder="1" applyAlignment="1">
      <alignment horizontal="center" vertical="center"/>
    </xf>
    <xf numFmtId="166" fontId="76" fillId="0" borderId="0" xfId="44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1" fillId="6" borderId="24" xfId="0" applyFont="1" applyFill="1" applyBorder="1" applyAlignment="1">
      <alignment/>
    </xf>
    <xf numFmtId="3" fontId="61" fillId="6" borderId="24" xfId="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left"/>
    </xf>
    <xf numFmtId="3" fontId="0" fillId="34" borderId="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3" fontId="2" fillId="34" borderId="23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24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61" fillId="36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61" fillId="6" borderId="11" xfId="0" applyFont="1" applyFill="1" applyBorder="1" applyAlignment="1">
      <alignment/>
    </xf>
    <xf numFmtId="166" fontId="63" fillId="0" borderId="25" xfId="53" applyFont="1" applyBorder="1" applyAlignment="1">
      <alignment horizontal="center" vertical="center"/>
      <protection/>
    </xf>
    <xf numFmtId="166" fontId="63" fillId="0" borderId="26" xfId="53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5" xfId="52"/>
    <cellStyle name="Normal 4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1990725</xdr:colOff>
      <xdr:row>2</xdr:row>
      <xdr:rowOff>161925</xdr:rowOff>
    </xdr:from>
    <xdr:to>
      <xdr:col>1</xdr:col>
      <xdr:colOff>2619375</xdr:colOff>
      <xdr:row>5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00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72.8515625" style="0" customWidth="1"/>
    <col min="2" max="2" width="48.421875" style="0" customWidth="1"/>
  </cols>
  <sheetData>
    <row r="2" spans="1:4" ht="19.5">
      <c r="A2" s="185" t="s">
        <v>28</v>
      </c>
      <c r="B2" s="186"/>
      <c r="C2" s="1"/>
      <c r="D2" s="1"/>
    </row>
    <row r="3" spans="1:2" ht="15">
      <c r="A3" s="2"/>
      <c r="B3" s="3"/>
    </row>
    <row r="4" spans="1:2" ht="15">
      <c r="A4" s="4"/>
      <c r="B4" s="4"/>
    </row>
    <row r="5" spans="1:2" ht="15">
      <c r="A5" s="5" t="s">
        <v>29</v>
      </c>
      <c r="B5" s="6"/>
    </row>
    <row r="6" ht="15">
      <c r="A6" s="7" t="s">
        <v>61</v>
      </c>
    </row>
    <row r="7" ht="15">
      <c r="A7" s="7"/>
    </row>
    <row r="8" spans="1:2" ht="15.75">
      <c r="A8" s="8" t="s">
        <v>0</v>
      </c>
      <c r="B8" s="9" t="s">
        <v>1</v>
      </c>
    </row>
    <row r="9" spans="1:2" ht="15">
      <c r="A9" s="49" t="s">
        <v>30</v>
      </c>
      <c r="B9" s="167" t="s">
        <v>37</v>
      </c>
    </row>
    <row r="10" spans="1:2" ht="30">
      <c r="A10" s="139" t="s">
        <v>55</v>
      </c>
      <c r="B10" s="167" t="s">
        <v>33</v>
      </c>
    </row>
    <row r="11" spans="1:4" ht="15">
      <c r="A11" s="50" t="s">
        <v>34</v>
      </c>
      <c r="B11" s="168" t="s">
        <v>2</v>
      </c>
      <c r="C11" s="11"/>
      <c r="D11" s="11"/>
    </row>
    <row r="12" spans="1:4" ht="15">
      <c r="A12" s="50" t="s">
        <v>35</v>
      </c>
      <c r="B12" s="167" t="s">
        <v>3</v>
      </c>
      <c r="C12" s="11"/>
      <c r="D12" s="11"/>
    </row>
    <row r="13" spans="1:4" ht="15">
      <c r="A13" s="73" t="s">
        <v>47</v>
      </c>
      <c r="B13" s="167" t="s">
        <v>4</v>
      </c>
      <c r="C13" s="11"/>
      <c r="D13" s="11"/>
    </row>
  </sheetData>
  <sheetProtection/>
  <mergeCells count="1">
    <mergeCell ref="A2:B2"/>
  </mergeCells>
  <hyperlinks>
    <hyperlink ref="B9" location="'Tab 3'!A1" display="Tab 3"/>
    <hyperlink ref="B10" location="'Tab 4'!A1" display="Tab 4"/>
    <hyperlink ref="B11" location="'Tab 5'!A1" display="Tab 5"/>
    <hyperlink ref="B12" location="'Tab 6'!A1" display="Tab 6"/>
    <hyperlink ref="B13" location="'Tab 7'!A1" display="Tab 7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3"/>
  <sheetViews>
    <sheetView zoomScalePageLayoutView="0" workbookViewId="0" topLeftCell="A1">
      <selection activeCell="B27" sqref="B27"/>
    </sheetView>
  </sheetViews>
  <sheetFormatPr defaultColWidth="11.421875" defaultRowHeight="15"/>
  <cols>
    <col min="2" max="10" width="13.57421875" style="0" customWidth="1"/>
    <col min="11" max="11" width="11.421875" style="67" customWidth="1"/>
    <col min="12" max="12" width="10.421875" style="67" customWidth="1"/>
    <col min="13" max="204" width="11.421875" style="67" customWidth="1"/>
  </cols>
  <sheetData>
    <row r="1" ht="15.75" thickBot="1"/>
    <row r="2" spans="1:10" ht="20.25" thickBot="1">
      <c r="A2" s="70" t="s">
        <v>38</v>
      </c>
      <c r="B2" s="59"/>
      <c r="C2" s="59"/>
      <c r="D2" s="59"/>
      <c r="E2" s="59"/>
      <c r="F2" s="59"/>
      <c r="G2" s="59"/>
      <c r="H2" s="59"/>
      <c r="I2" s="59"/>
      <c r="J2" s="59"/>
    </row>
    <row r="3" ht="15">
      <c r="A3" s="12"/>
    </row>
    <row r="4" ht="15">
      <c r="A4" s="13" t="s">
        <v>18</v>
      </c>
    </row>
    <row r="5" ht="15">
      <c r="A5" s="7" t="str">
        <f>'Sommaire '!A6</f>
        <v>Données mises à jour le : 03/08/2023</v>
      </c>
    </row>
    <row r="7" spans="1:2" ht="15.75">
      <c r="A7" s="52" t="s">
        <v>40</v>
      </c>
      <c r="B7" s="52"/>
    </row>
    <row r="8" spans="1:10" ht="78.75">
      <c r="A8" s="53"/>
      <c r="B8" s="53" t="s">
        <v>9</v>
      </c>
      <c r="C8" s="53" t="s">
        <v>10</v>
      </c>
      <c r="D8" s="57" t="s">
        <v>51</v>
      </c>
      <c r="E8" s="53" t="s">
        <v>11</v>
      </c>
      <c r="F8" s="53" t="s">
        <v>48</v>
      </c>
      <c r="G8" s="53" t="s">
        <v>49</v>
      </c>
      <c r="H8" s="53" t="s">
        <v>52</v>
      </c>
      <c r="I8" s="86" t="s">
        <v>7</v>
      </c>
      <c r="J8" s="82" t="s">
        <v>50</v>
      </c>
    </row>
    <row r="9" spans="1:10" ht="15">
      <c r="A9" s="140">
        <v>2017</v>
      </c>
      <c r="B9" s="119"/>
      <c r="C9" s="120"/>
      <c r="D9" s="141"/>
      <c r="E9" s="120"/>
      <c r="F9" s="120"/>
      <c r="G9" s="120"/>
      <c r="H9" s="142"/>
      <c r="I9" s="143"/>
      <c r="J9" s="144"/>
    </row>
    <row r="10" spans="1:10" ht="15">
      <c r="A10" s="11" t="s">
        <v>5</v>
      </c>
      <c r="B10" s="91">
        <v>58.91984453765345</v>
      </c>
      <c r="C10" s="74">
        <v>6.5244160541809375</v>
      </c>
      <c r="D10" s="160">
        <v>65.44426059183438</v>
      </c>
      <c r="E10" s="77">
        <v>4.535921807057375</v>
      </c>
      <c r="F10" s="77">
        <v>9.333512910301305</v>
      </c>
      <c r="G10" s="77">
        <v>20.686304690806942</v>
      </c>
      <c r="H10" s="78">
        <v>34.55573940816562</v>
      </c>
      <c r="I10" s="87">
        <v>100</v>
      </c>
      <c r="J10" s="83">
        <v>11.060337861238311</v>
      </c>
    </row>
    <row r="11" spans="1:10" ht="15">
      <c r="A11" s="11" t="s">
        <v>6</v>
      </c>
      <c r="B11" s="91">
        <v>46.92121177271115</v>
      </c>
      <c r="C11" s="74">
        <v>7.133204910727121</v>
      </c>
      <c r="D11" s="160">
        <v>54.054416683438276</v>
      </c>
      <c r="E11" s="77">
        <v>7.548182436771034</v>
      </c>
      <c r="F11" s="77">
        <v>8.855409562692275</v>
      </c>
      <c r="G11" s="77">
        <v>29.541991317098415</v>
      </c>
      <c r="H11" s="78">
        <v>45.945583316561724</v>
      </c>
      <c r="I11" s="87">
        <v>100</v>
      </c>
      <c r="J11" s="83">
        <v>14.681387347498154</v>
      </c>
    </row>
    <row r="12" spans="1:10" ht="15">
      <c r="A12" s="15" t="s">
        <v>8</v>
      </c>
      <c r="B12" s="96">
        <v>52.90915113951154</v>
      </c>
      <c r="C12" s="16">
        <v>6.829387731587058</v>
      </c>
      <c r="D12" s="94">
        <v>59.73853887109861</v>
      </c>
      <c r="E12" s="16">
        <v>6.044908325371715</v>
      </c>
      <c r="F12" s="16">
        <v>9.09400790240577</v>
      </c>
      <c r="G12" s="16">
        <v>25.12254490112391</v>
      </c>
      <c r="H12" s="17">
        <v>40.261461128901395</v>
      </c>
      <c r="I12" s="97">
        <v>100</v>
      </c>
      <c r="J12" s="84">
        <v>12.874296056958773</v>
      </c>
    </row>
    <row r="13" spans="1:10" ht="15">
      <c r="A13" s="140">
        <v>2018</v>
      </c>
      <c r="B13" s="129"/>
      <c r="C13" s="127"/>
      <c r="D13" s="141"/>
      <c r="E13" s="127"/>
      <c r="F13" s="127"/>
      <c r="G13" s="127"/>
      <c r="H13" s="142"/>
      <c r="I13" s="145"/>
      <c r="J13" s="144"/>
    </row>
    <row r="14" spans="1:10" ht="15">
      <c r="A14" s="11" t="s">
        <v>5</v>
      </c>
      <c r="B14" s="91">
        <v>56.00383785080355</v>
      </c>
      <c r="C14" s="74">
        <v>7.111537538978172</v>
      </c>
      <c r="D14" s="160">
        <v>63.115375389781725</v>
      </c>
      <c r="E14" s="77">
        <v>4.248500839529863</v>
      </c>
      <c r="F14" s="77">
        <v>9.906452386663469</v>
      </c>
      <c r="G14" s="77">
        <v>22.729671384024947</v>
      </c>
      <c r="H14" s="78">
        <v>36.884624610218275</v>
      </c>
      <c r="I14" s="87">
        <v>100</v>
      </c>
      <c r="J14" s="83">
        <v>11.360038378508037</v>
      </c>
    </row>
    <row r="15" spans="1:10" ht="15">
      <c r="A15" s="11" t="s">
        <v>6</v>
      </c>
      <c r="B15" s="91">
        <v>46.116892753182015</v>
      </c>
      <c r="C15" s="74">
        <v>6.144289492209053</v>
      </c>
      <c r="D15" s="160">
        <v>52.26118224539107</v>
      </c>
      <c r="E15" s="77">
        <v>4.944730884115598</v>
      </c>
      <c r="F15" s="77">
        <v>9.53083084416202</v>
      </c>
      <c r="G15" s="77">
        <v>33.26325602633131</v>
      </c>
      <c r="H15" s="78">
        <v>47.73881775460893</v>
      </c>
      <c r="I15" s="87">
        <v>100</v>
      </c>
      <c r="J15" s="83">
        <v>11.089020376324651</v>
      </c>
    </row>
    <row r="16" spans="1:10" ht="15">
      <c r="A16" s="15" t="s">
        <v>8</v>
      </c>
      <c r="B16" s="96">
        <v>51.03918374755788</v>
      </c>
      <c r="C16" s="16">
        <v>6.625841306538904</v>
      </c>
      <c r="D16" s="94">
        <v>57.66502505409679</v>
      </c>
      <c r="E16" s="16">
        <v>4.59810744839907</v>
      </c>
      <c r="F16" s="16">
        <v>9.717836892814322</v>
      </c>
      <c r="G16" s="16">
        <v>28.01903060468982</v>
      </c>
      <c r="H16" s="17">
        <v>42.33497494590321</v>
      </c>
      <c r="I16" s="97">
        <v>100</v>
      </c>
      <c r="J16" s="84">
        <v>11.223948754937974</v>
      </c>
    </row>
    <row r="17" spans="1:10" ht="15">
      <c r="A17" s="140">
        <v>2019</v>
      </c>
      <c r="B17" s="129"/>
      <c r="C17" s="127"/>
      <c r="D17" s="141"/>
      <c r="E17" s="127"/>
      <c r="F17" s="127"/>
      <c r="G17" s="127"/>
      <c r="H17" s="142"/>
      <c r="I17" s="145"/>
      <c r="J17" s="144"/>
    </row>
    <row r="18" spans="1:10" ht="15">
      <c r="A18" s="11" t="s">
        <v>5</v>
      </c>
      <c r="B18" s="91">
        <v>55.908346658751206</v>
      </c>
      <c r="C18" s="74">
        <v>6.319599375700183</v>
      </c>
      <c r="D18" s="160">
        <v>62.227946034451385</v>
      </c>
      <c r="E18" s="77">
        <v>4.010073058398843</v>
      </c>
      <c r="F18" s="77">
        <v>10.368930551432921</v>
      </c>
      <c r="G18" s="77">
        <v>23.393050355716845</v>
      </c>
      <c r="H18" s="78">
        <v>37.77205396554861</v>
      </c>
      <c r="I18" s="87">
        <v>100</v>
      </c>
      <c r="J18" s="83">
        <v>10.329672434099026</v>
      </c>
    </row>
    <row r="19" spans="1:10" ht="15">
      <c r="A19" s="11" t="s">
        <v>6</v>
      </c>
      <c r="B19" s="91">
        <v>47.07316151462474</v>
      </c>
      <c r="C19" s="74">
        <v>6.044516665406999</v>
      </c>
      <c r="D19" s="160">
        <v>53.117678180031746</v>
      </c>
      <c r="E19" s="77">
        <v>3.815849142166125</v>
      </c>
      <c r="F19" s="77">
        <v>10.011525961756481</v>
      </c>
      <c r="G19" s="77">
        <v>33.05494671604565</v>
      </c>
      <c r="H19" s="78">
        <v>46.88232181996826</v>
      </c>
      <c r="I19" s="87">
        <v>100</v>
      </c>
      <c r="J19" s="83">
        <v>9.860365807573125</v>
      </c>
    </row>
    <row r="20" spans="1:10" ht="15">
      <c r="A20" s="15" t="s">
        <v>8</v>
      </c>
      <c r="B20" s="96">
        <v>51.46111229997384</v>
      </c>
      <c r="C20" s="16">
        <v>6.181135126138336</v>
      </c>
      <c r="D20" s="94">
        <v>57.64224742611218</v>
      </c>
      <c r="E20" s="16">
        <v>3.912309484746891</v>
      </c>
      <c r="F20" s="16">
        <v>10.18902917469149</v>
      </c>
      <c r="G20" s="16">
        <v>28.256413914449436</v>
      </c>
      <c r="H20" s="17">
        <v>42.35775257388782</v>
      </c>
      <c r="I20" s="97">
        <v>100</v>
      </c>
      <c r="J20" s="84">
        <v>10.093444610885227</v>
      </c>
    </row>
    <row r="21" spans="1:10" ht="15">
      <c r="A21" s="140">
        <v>2020</v>
      </c>
      <c r="B21" s="129"/>
      <c r="C21" s="127"/>
      <c r="D21" s="141"/>
      <c r="E21" s="127"/>
      <c r="F21" s="127"/>
      <c r="G21" s="127"/>
      <c r="H21" s="142"/>
      <c r="I21" s="145"/>
      <c r="J21" s="144"/>
    </row>
    <row r="22" spans="1:10" ht="15">
      <c r="A22" s="11" t="s">
        <v>5</v>
      </c>
      <c r="B22" s="91">
        <v>53.41957212292855</v>
      </c>
      <c r="C22" s="74">
        <v>8.632171150828581</v>
      </c>
      <c r="D22" s="160">
        <v>62.05174327375713</v>
      </c>
      <c r="E22" s="77">
        <v>4.793524436449922</v>
      </c>
      <c r="F22" s="77">
        <v>9.285659611925446</v>
      </c>
      <c r="G22" s="77">
        <v>23.869072677867504</v>
      </c>
      <c r="H22" s="78">
        <v>37.948256726242874</v>
      </c>
      <c r="I22" s="87">
        <v>100</v>
      </c>
      <c r="J22" s="83">
        <v>13.425695587278502</v>
      </c>
    </row>
    <row r="23" spans="1:10" ht="15">
      <c r="A23" s="11" t="s">
        <v>6</v>
      </c>
      <c r="B23" s="91">
        <v>46.56359975158552</v>
      </c>
      <c r="C23" s="74">
        <v>6.680843856446544</v>
      </c>
      <c r="D23" s="160">
        <v>53.244443608032064</v>
      </c>
      <c r="E23" s="77">
        <v>5.780341381711425</v>
      </c>
      <c r="F23" s="77">
        <v>9.486798276154092</v>
      </c>
      <c r="G23" s="77">
        <v>31.488416734102415</v>
      </c>
      <c r="H23" s="78">
        <v>46.755556391967936</v>
      </c>
      <c r="I23" s="87">
        <v>100</v>
      </c>
      <c r="J23" s="83">
        <v>12.46118523815797</v>
      </c>
    </row>
    <row r="24" spans="1:10" ht="15">
      <c r="A24" s="15" t="s">
        <v>8</v>
      </c>
      <c r="B24" s="96">
        <v>49.96299634707529</v>
      </c>
      <c r="C24" s="16">
        <v>7.648370416053893</v>
      </c>
      <c r="D24" s="94">
        <v>57.611366763129176</v>
      </c>
      <c r="E24" s="16">
        <v>5.2910479624270605</v>
      </c>
      <c r="F24" s="16">
        <v>9.38706769770862</v>
      </c>
      <c r="G24" s="16">
        <v>27.71051757673514</v>
      </c>
      <c r="H24" s="17">
        <v>42.388633236870824</v>
      </c>
      <c r="I24" s="97">
        <v>100</v>
      </c>
      <c r="J24" s="84">
        <v>12.939418378480951</v>
      </c>
    </row>
    <row r="25" spans="1:10" ht="15">
      <c r="A25" s="140">
        <v>2022</v>
      </c>
      <c r="B25" s="129"/>
      <c r="C25" s="127"/>
      <c r="D25" s="141"/>
      <c r="E25" s="127"/>
      <c r="F25" s="127"/>
      <c r="G25" s="127"/>
      <c r="H25" s="142"/>
      <c r="I25" s="145"/>
      <c r="J25" s="144"/>
    </row>
    <row r="26" spans="1:10" ht="15">
      <c r="A26" s="11" t="s">
        <v>5</v>
      </c>
      <c r="B26" s="91">
        <v>56</v>
      </c>
      <c r="C26" s="74">
        <v>7</v>
      </c>
      <c r="D26" s="160">
        <v>63</v>
      </c>
      <c r="E26" s="77">
        <v>4</v>
      </c>
      <c r="F26" s="77">
        <v>9</v>
      </c>
      <c r="G26" s="77">
        <v>24</v>
      </c>
      <c r="H26" s="78">
        <v>37</v>
      </c>
      <c r="I26" s="87">
        <v>100</v>
      </c>
      <c r="J26" s="83">
        <v>11</v>
      </c>
    </row>
    <row r="27" spans="1:10" ht="15">
      <c r="A27" s="11" t="s">
        <v>6</v>
      </c>
      <c r="B27" s="91">
        <v>47</v>
      </c>
      <c r="C27" s="74">
        <v>6</v>
      </c>
      <c r="D27" s="160">
        <v>53</v>
      </c>
      <c r="E27" s="77">
        <v>4</v>
      </c>
      <c r="F27" s="77">
        <v>10</v>
      </c>
      <c r="G27" s="77">
        <v>33</v>
      </c>
      <c r="H27" s="78">
        <v>47</v>
      </c>
      <c r="I27" s="87">
        <v>100</v>
      </c>
      <c r="J27" s="83">
        <v>10</v>
      </c>
    </row>
    <row r="28" spans="1:10" ht="15">
      <c r="A28" s="18" t="s">
        <v>8</v>
      </c>
      <c r="B28" s="98">
        <v>52</v>
      </c>
      <c r="C28" s="19">
        <v>6</v>
      </c>
      <c r="D28" s="95">
        <v>58</v>
      </c>
      <c r="E28" s="19">
        <v>4</v>
      </c>
      <c r="F28" s="19">
        <v>10</v>
      </c>
      <c r="G28" s="19">
        <v>28</v>
      </c>
      <c r="H28" s="20">
        <v>42</v>
      </c>
      <c r="I28" s="99">
        <v>100</v>
      </c>
      <c r="J28" s="85">
        <v>10</v>
      </c>
    </row>
    <row r="29" spans="1:10" ht="15">
      <c r="A29" s="100" t="s">
        <v>24</v>
      </c>
      <c r="H29" s="169"/>
      <c r="J29" s="14"/>
    </row>
    <row r="31" ht="15.75">
      <c r="A31" s="52" t="s">
        <v>41</v>
      </c>
    </row>
    <row r="32" spans="1:10" ht="78.75">
      <c r="A32" s="53"/>
      <c r="B32" s="53" t="s">
        <v>9</v>
      </c>
      <c r="C32" s="53" t="s">
        <v>10</v>
      </c>
      <c r="D32" s="57" t="s">
        <v>51</v>
      </c>
      <c r="E32" s="53" t="s">
        <v>11</v>
      </c>
      <c r="F32" s="53" t="s">
        <v>48</v>
      </c>
      <c r="G32" s="53" t="s">
        <v>49</v>
      </c>
      <c r="H32" s="53" t="s">
        <v>52</v>
      </c>
      <c r="I32" s="86" t="s">
        <v>7</v>
      </c>
      <c r="J32" s="82" t="s">
        <v>50</v>
      </c>
    </row>
    <row r="33" spans="1:256" ht="15">
      <c r="A33" s="118">
        <v>2017</v>
      </c>
      <c r="B33" s="151"/>
      <c r="C33" s="152"/>
      <c r="D33" s="148"/>
      <c r="E33" s="151"/>
      <c r="F33" s="152"/>
      <c r="G33" s="152"/>
      <c r="H33" s="148"/>
      <c r="I33" s="153"/>
      <c r="J33" s="150"/>
      <c r="K33" s="66"/>
      <c r="L33" s="55"/>
      <c r="M33" s="55"/>
      <c r="N33" s="54"/>
      <c r="O33" s="55"/>
      <c r="P33" s="55"/>
      <c r="Q33" s="55"/>
      <c r="R33" s="54"/>
      <c r="S33" s="54"/>
      <c r="T33" s="68"/>
      <c r="U33" s="66"/>
      <c r="V33" s="55"/>
      <c r="W33" s="55"/>
      <c r="X33" s="54"/>
      <c r="Y33" s="55"/>
      <c r="Z33" s="55"/>
      <c r="AA33" s="55"/>
      <c r="AB33" s="54"/>
      <c r="AC33" s="54"/>
      <c r="AD33" s="68"/>
      <c r="AE33" s="66"/>
      <c r="AF33" s="55"/>
      <c r="AG33" s="55"/>
      <c r="AH33" s="54"/>
      <c r="AI33" s="55"/>
      <c r="AJ33" s="55"/>
      <c r="AK33" s="55"/>
      <c r="AL33" s="54"/>
      <c r="AM33" s="54"/>
      <c r="AN33" s="68"/>
      <c r="AO33" s="66"/>
      <c r="AP33" s="55"/>
      <c r="AQ33" s="55"/>
      <c r="AR33" s="54"/>
      <c r="AS33" s="55"/>
      <c r="AT33" s="55"/>
      <c r="AU33" s="55"/>
      <c r="AV33" s="54"/>
      <c r="AW33" s="54"/>
      <c r="AX33" s="68"/>
      <c r="AY33" s="66"/>
      <c r="AZ33" s="55"/>
      <c r="BA33" s="55"/>
      <c r="BB33" s="54"/>
      <c r="BC33" s="55"/>
      <c r="BD33" s="55"/>
      <c r="BE33" s="55"/>
      <c r="BF33" s="54"/>
      <c r="BG33" s="54"/>
      <c r="BH33" s="68"/>
      <c r="BI33" s="66"/>
      <c r="BJ33" s="55"/>
      <c r="BK33" s="55"/>
      <c r="BL33" s="54"/>
      <c r="BM33" s="55"/>
      <c r="BN33" s="55"/>
      <c r="BO33" s="55"/>
      <c r="BP33" s="54"/>
      <c r="BQ33" s="54"/>
      <c r="BR33" s="68"/>
      <c r="BS33" s="66"/>
      <c r="BT33" s="55"/>
      <c r="BU33" s="55"/>
      <c r="BV33" s="54"/>
      <c r="BW33" s="55"/>
      <c r="BX33" s="55"/>
      <c r="BY33" s="55"/>
      <c r="BZ33" s="54"/>
      <c r="CA33" s="54"/>
      <c r="CB33" s="68"/>
      <c r="CC33" s="66"/>
      <c r="CD33" s="55"/>
      <c r="CE33" s="55"/>
      <c r="CF33" s="54"/>
      <c r="CG33" s="55"/>
      <c r="CH33" s="55"/>
      <c r="CI33" s="55"/>
      <c r="CJ33" s="54"/>
      <c r="CK33" s="54"/>
      <c r="CL33" s="68"/>
      <c r="CM33" s="66"/>
      <c r="CN33" s="55"/>
      <c r="CO33" s="55"/>
      <c r="CP33" s="54"/>
      <c r="CQ33" s="55"/>
      <c r="CR33" s="55"/>
      <c r="CS33" s="55"/>
      <c r="CT33" s="54"/>
      <c r="CU33" s="54"/>
      <c r="CV33" s="68"/>
      <c r="CW33" s="66"/>
      <c r="CX33" s="55"/>
      <c r="CY33" s="55"/>
      <c r="CZ33" s="54"/>
      <c r="DA33" s="55"/>
      <c r="DB33" s="55"/>
      <c r="DC33" s="55"/>
      <c r="DD33" s="54"/>
      <c r="DE33" s="54"/>
      <c r="DF33" s="68"/>
      <c r="DG33" s="66"/>
      <c r="DH33" s="55"/>
      <c r="DI33" s="55"/>
      <c r="DJ33" s="54"/>
      <c r="DK33" s="55"/>
      <c r="DL33" s="55"/>
      <c r="DM33" s="55"/>
      <c r="DN33" s="54"/>
      <c r="DO33" s="54"/>
      <c r="DP33" s="68"/>
      <c r="DQ33" s="66"/>
      <c r="DR33" s="55"/>
      <c r="DS33" s="55"/>
      <c r="DT33" s="54"/>
      <c r="DU33" s="55"/>
      <c r="DV33" s="55"/>
      <c r="DW33" s="55"/>
      <c r="DX33" s="54"/>
      <c r="DY33" s="54"/>
      <c r="DZ33" s="68"/>
      <c r="EA33" s="66"/>
      <c r="EB33" s="55"/>
      <c r="EC33" s="55"/>
      <c r="ED33" s="54"/>
      <c r="EE33" s="55"/>
      <c r="EF33" s="55"/>
      <c r="EG33" s="55"/>
      <c r="EH33" s="54"/>
      <c r="EI33" s="54"/>
      <c r="EJ33" s="68"/>
      <c r="EK33" s="66"/>
      <c r="EL33" s="55"/>
      <c r="EM33" s="55"/>
      <c r="EN33" s="54"/>
      <c r="EO33" s="55"/>
      <c r="EP33" s="55"/>
      <c r="EQ33" s="55"/>
      <c r="ER33" s="54"/>
      <c r="ES33" s="54"/>
      <c r="ET33" s="68"/>
      <c r="EU33" s="66"/>
      <c r="EV33" s="55"/>
      <c r="EW33" s="55"/>
      <c r="EX33" s="54"/>
      <c r="EY33" s="55"/>
      <c r="EZ33" s="55"/>
      <c r="FA33" s="55"/>
      <c r="FB33" s="54"/>
      <c r="FC33" s="54"/>
      <c r="FD33" s="68"/>
      <c r="FE33" s="66"/>
      <c r="FF33" s="55"/>
      <c r="FG33" s="55"/>
      <c r="FH33" s="54"/>
      <c r="FI33" s="55"/>
      <c r="FJ33" s="55"/>
      <c r="FK33" s="55"/>
      <c r="FL33" s="54"/>
      <c r="FM33" s="54"/>
      <c r="FN33" s="68"/>
      <c r="FO33" s="66"/>
      <c r="FP33" s="55"/>
      <c r="FQ33" s="55"/>
      <c r="FR33" s="54"/>
      <c r="FS33" s="55"/>
      <c r="FT33" s="55"/>
      <c r="FU33" s="55"/>
      <c r="FV33" s="54"/>
      <c r="FW33" s="54"/>
      <c r="FX33" s="68"/>
      <c r="FY33" s="66"/>
      <c r="FZ33" s="55"/>
      <c r="GA33" s="55"/>
      <c r="GB33" s="54"/>
      <c r="GC33" s="55"/>
      <c r="GD33" s="55"/>
      <c r="GE33" s="55"/>
      <c r="GF33" s="54"/>
      <c r="GG33" s="54"/>
      <c r="GH33" s="68"/>
      <c r="GI33" s="66"/>
      <c r="GJ33" s="55"/>
      <c r="GK33" s="55"/>
      <c r="GL33" s="54"/>
      <c r="GM33" s="55"/>
      <c r="GN33" s="55"/>
      <c r="GO33" s="55"/>
      <c r="GP33" s="54"/>
      <c r="GQ33" s="54"/>
      <c r="GR33" s="68"/>
      <c r="GS33" s="66"/>
      <c r="GT33" s="55"/>
      <c r="GU33" s="55"/>
      <c r="GV33" s="54"/>
      <c r="GW33" s="61"/>
      <c r="GX33" s="61"/>
      <c r="GY33" s="61"/>
      <c r="GZ33" s="62"/>
      <c r="HA33" s="62"/>
      <c r="HB33" s="63"/>
      <c r="HC33" s="64"/>
      <c r="HD33" s="61"/>
      <c r="HE33" s="61"/>
      <c r="HF33" s="62"/>
      <c r="HG33" s="61"/>
      <c r="HH33" s="61"/>
      <c r="HI33" s="61"/>
      <c r="HJ33" s="62"/>
      <c r="HK33" s="62"/>
      <c r="HL33" s="63"/>
      <c r="HM33" s="64"/>
      <c r="HN33" s="61"/>
      <c r="HO33" s="61"/>
      <c r="HP33" s="62"/>
      <c r="HQ33" s="61"/>
      <c r="HR33" s="61"/>
      <c r="HS33" s="61"/>
      <c r="HT33" s="62"/>
      <c r="HU33" s="62"/>
      <c r="HV33" s="63"/>
      <c r="HW33" s="64"/>
      <c r="HX33" s="61"/>
      <c r="HY33" s="61"/>
      <c r="HZ33" s="62"/>
      <c r="IA33" s="61"/>
      <c r="IB33" s="61"/>
      <c r="IC33" s="61"/>
      <c r="ID33" s="62"/>
      <c r="IE33" s="62"/>
      <c r="IF33" s="63"/>
      <c r="IG33" s="64"/>
      <c r="IH33" s="61"/>
      <c r="II33" s="61"/>
      <c r="IJ33" s="62"/>
      <c r="IK33" s="61"/>
      <c r="IL33" s="61"/>
      <c r="IM33" s="61"/>
      <c r="IN33" s="62"/>
      <c r="IO33" s="62"/>
      <c r="IP33" s="63"/>
      <c r="IQ33" s="64"/>
      <c r="IR33" s="61"/>
      <c r="IS33" s="61"/>
      <c r="IT33" s="62"/>
      <c r="IU33" s="61"/>
      <c r="IV33" s="61"/>
    </row>
    <row r="34" spans="1:10" ht="15">
      <c r="A34" s="11" t="s">
        <v>5</v>
      </c>
      <c r="B34" s="91">
        <v>55.57461095231614</v>
      </c>
      <c r="C34" s="74">
        <v>47.67662565905096</v>
      </c>
      <c r="D34" s="102">
        <v>54.67170296552278</v>
      </c>
      <c r="E34" s="107">
        <v>37.44738305138591</v>
      </c>
      <c r="F34" s="79">
        <v>51.21951219512195</v>
      </c>
      <c r="G34" s="79">
        <v>41.092722825256075</v>
      </c>
      <c r="H34" s="102">
        <v>42.8327828191889</v>
      </c>
      <c r="I34" s="87">
        <v>49.905180732724894</v>
      </c>
      <c r="J34" s="83">
        <v>42.87365751789976</v>
      </c>
    </row>
    <row r="35" spans="1:10" ht="15">
      <c r="A35" s="11" t="s">
        <v>6</v>
      </c>
      <c r="B35" s="91">
        <v>44.42538904768386</v>
      </c>
      <c r="C35" s="74">
        <v>52.32337434094904</v>
      </c>
      <c r="D35" s="102">
        <v>45.32829703447722</v>
      </c>
      <c r="E35" s="107">
        <v>62.552616948614094</v>
      </c>
      <c r="F35" s="79">
        <v>48.78048780487805</v>
      </c>
      <c r="G35" s="79">
        <v>58.907277174743925</v>
      </c>
      <c r="H35" s="102">
        <v>57.1672171808111</v>
      </c>
      <c r="I35" s="87">
        <v>50.09481926727511</v>
      </c>
      <c r="J35" s="83">
        <v>57.126342482100235</v>
      </c>
    </row>
    <row r="36" spans="1:10" ht="15">
      <c r="A36" s="15" t="s">
        <v>8</v>
      </c>
      <c r="B36" s="103">
        <v>100</v>
      </c>
      <c r="C36" s="80">
        <v>100</v>
      </c>
      <c r="D36" s="104">
        <v>100</v>
      </c>
      <c r="E36" s="103">
        <v>100</v>
      </c>
      <c r="F36" s="80">
        <v>100</v>
      </c>
      <c r="G36" s="80">
        <v>100</v>
      </c>
      <c r="H36" s="104">
        <v>100</v>
      </c>
      <c r="I36" s="88">
        <v>100</v>
      </c>
      <c r="J36" s="108">
        <v>100</v>
      </c>
    </row>
    <row r="37" spans="1:256" ht="15">
      <c r="A37" s="118">
        <v>2018</v>
      </c>
      <c r="B37" s="146"/>
      <c r="C37" s="147"/>
      <c r="D37" s="154"/>
      <c r="E37" s="155"/>
      <c r="F37" s="156"/>
      <c r="G37" s="156"/>
      <c r="H37" s="154"/>
      <c r="I37" s="149"/>
      <c r="J37" s="150"/>
      <c r="K37" s="66"/>
      <c r="L37" s="55"/>
      <c r="M37" s="55"/>
      <c r="N37" s="54"/>
      <c r="O37" s="55"/>
      <c r="P37" s="55"/>
      <c r="Q37" s="55"/>
      <c r="R37" s="54"/>
      <c r="S37" s="54"/>
      <c r="T37" s="68"/>
      <c r="U37" s="66"/>
      <c r="V37" s="55"/>
      <c r="W37" s="55"/>
      <c r="X37" s="54"/>
      <c r="Y37" s="55"/>
      <c r="Z37" s="55"/>
      <c r="AA37" s="55"/>
      <c r="AB37" s="54"/>
      <c r="AC37" s="54"/>
      <c r="AD37" s="68"/>
      <c r="AE37" s="66"/>
      <c r="AF37" s="55"/>
      <c r="AG37" s="55"/>
      <c r="AH37" s="54"/>
      <c r="AI37" s="55"/>
      <c r="AJ37" s="55"/>
      <c r="AK37" s="55"/>
      <c r="AL37" s="54"/>
      <c r="AM37" s="54"/>
      <c r="AN37" s="68"/>
      <c r="AO37" s="66"/>
      <c r="AP37" s="55"/>
      <c r="AQ37" s="55"/>
      <c r="AR37" s="54"/>
      <c r="AS37" s="55"/>
      <c r="AT37" s="55"/>
      <c r="AU37" s="55"/>
      <c r="AV37" s="54"/>
      <c r="AW37" s="54"/>
      <c r="AX37" s="68"/>
      <c r="AY37" s="66"/>
      <c r="AZ37" s="55"/>
      <c r="BA37" s="55"/>
      <c r="BB37" s="54"/>
      <c r="BC37" s="55"/>
      <c r="BD37" s="55"/>
      <c r="BE37" s="55"/>
      <c r="BF37" s="54"/>
      <c r="BG37" s="54"/>
      <c r="BH37" s="68"/>
      <c r="BI37" s="66"/>
      <c r="BJ37" s="55"/>
      <c r="BK37" s="55"/>
      <c r="BL37" s="54"/>
      <c r="BM37" s="55"/>
      <c r="BN37" s="55"/>
      <c r="BO37" s="55"/>
      <c r="BP37" s="54"/>
      <c r="BQ37" s="54"/>
      <c r="BR37" s="68"/>
      <c r="BS37" s="66"/>
      <c r="BT37" s="55"/>
      <c r="BU37" s="55"/>
      <c r="BV37" s="54"/>
      <c r="BW37" s="55"/>
      <c r="BX37" s="55"/>
      <c r="BY37" s="55"/>
      <c r="BZ37" s="54"/>
      <c r="CA37" s="54"/>
      <c r="CB37" s="68"/>
      <c r="CC37" s="66"/>
      <c r="CD37" s="55"/>
      <c r="CE37" s="55"/>
      <c r="CF37" s="54"/>
      <c r="CG37" s="55"/>
      <c r="CH37" s="55"/>
      <c r="CI37" s="55"/>
      <c r="CJ37" s="54"/>
      <c r="CK37" s="54"/>
      <c r="CL37" s="68"/>
      <c r="CM37" s="66"/>
      <c r="CN37" s="55"/>
      <c r="CO37" s="55"/>
      <c r="CP37" s="54"/>
      <c r="CQ37" s="55"/>
      <c r="CR37" s="55"/>
      <c r="CS37" s="55"/>
      <c r="CT37" s="54"/>
      <c r="CU37" s="54"/>
      <c r="CV37" s="68"/>
      <c r="CW37" s="66"/>
      <c r="CX37" s="55"/>
      <c r="CY37" s="55"/>
      <c r="CZ37" s="54"/>
      <c r="DA37" s="55"/>
      <c r="DB37" s="55"/>
      <c r="DC37" s="55"/>
      <c r="DD37" s="54"/>
      <c r="DE37" s="54"/>
      <c r="DF37" s="68"/>
      <c r="DG37" s="66"/>
      <c r="DH37" s="55"/>
      <c r="DI37" s="55"/>
      <c r="DJ37" s="54"/>
      <c r="DK37" s="55"/>
      <c r="DL37" s="55"/>
      <c r="DM37" s="55"/>
      <c r="DN37" s="54"/>
      <c r="DO37" s="54"/>
      <c r="DP37" s="68"/>
      <c r="DQ37" s="66"/>
      <c r="DR37" s="55"/>
      <c r="DS37" s="55"/>
      <c r="DT37" s="54"/>
      <c r="DU37" s="55"/>
      <c r="DV37" s="55"/>
      <c r="DW37" s="55"/>
      <c r="DX37" s="54"/>
      <c r="DY37" s="54"/>
      <c r="DZ37" s="68"/>
      <c r="EA37" s="66"/>
      <c r="EB37" s="55"/>
      <c r="EC37" s="55"/>
      <c r="ED37" s="54"/>
      <c r="EE37" s="55"/>
      <c r="EF37" s="55"/>
      <c r="EG37" s="55"/>
      <c r="EH37" s="54"/>
      <c r="EI37" s="54"/>
      <c r="EJ37" s="68"/>
      <c r="EK37" s="66"/>
      <c r="EL37" s="55"/>
      <c r="EM37" s="55"/>
      <c r="EN37" s="54"/>
      <c r="EO37" s="55"/>
      <c r="EP37" s="55"/>
      <c r="EQ37" s="55"/>
      <c r="ER37" s="54"/>
      <c r="ES37" s="54"/>
      <c r="ET37" s="68"/>
      <c r="EU37" s="66"/>
      <c r="EV37" s="55"/>
      <c r="EW37" s="55"/>
      <c r="EX37" s="54"/>
      <c r="EY37" s="55"/>
      <c r="EZ37" s="55"/>
      <c r="FA37" s="55"/>
      <c r="FB37" s="54"/>
      <c r="FC37" s="54"/>
      <c r="FD37" s="68"/>
      <c r="FE37" s="66"/>
      <c r="FF37" s="55"/>
      <c r="FG37" s="55"/>
      <c r="FH37" s="54"/>
      <c r="FI37" s="55"/>
      <c r="FJ37" s="55"/>
      <c r="FK37" s="55"/>
      <c r="FL37" s="54"/>
      <c r="FM37" s="54"/>
      <c r="FN37" s="68"/>
      <c r="FO37" s="66"/>
      <c r="FP37" s="55"/>
      <c r="FQ37" s="55"/>
      <c r="FR37" s="54"/>
      <c r="FS37" s="55"/>
      <c r="FT37" s="55"/>
      <c r="FU37" s="55"/>
      <c r="FV37" s="54"/>
      <c r="FW37" s="54"/>
      <c r="FX37" s="68"/>
      <c r="FY37" s="66"/>
      <c r="FZ37" s="55"/>
      <c r="GA37" s="55"/>
      <c r="GB37" s="54"/>
      <c r="GC37" s="55"/>
      <c r="GD37" s="55"/>
      <c r="GE37" s="55"/>
      <c r="GF37" s="54"/>
      <c r="GG37" s="54"/>
      <c r="GH37" s="68"/>
      <c r="GI37" s="66"/>
      <c r="GJ37" s="55"/>
      <c r="GK37" s="55"/>
      <c r="GL37" s="54"/>
      <c r="GM37" s="55"/>
      <c r="GN37" s="55"/>
      <c r="GO37" s="55"/>
      <c r="GP37" s="54"/>
      <c r="GQ37" s="54"/>
      <c r="GR37" s="68"/>
      <c r="GS37" s="66"/>
      <c r="GT37" s="55"/>
      <c r="GU37" s="55"/>
      <c r="GV37" s="54"/>
      <c r="GW37" s="61"/>
      <c r="GX37" s="61"/>
      <c r="GY37" s="61"/>
      <c r="GZ37" s="62"/>
      <c r="HA37" s="62"/>
      <c r="HB37" s="63"/>
      <c r="HC37" s="64"/>
      <c r="HD37" s="61"/>
      <c r="HE37" s="61"/>
      <c r="HF37" s="62"/>
      <c r="HG37" s="61"/>
      <c r="HH37" s="61"/>
      <c r="HI37" s="61"/>
      <c r="HJ37" s="62"/>
      <c r="HK37" s="62"/>
      <c r="HL37" s="63"/>
      <c r="HM37" s="64"/>
      <c r="HN37" s="61"/>
      <c r="HO37" s="61"/>
      <c r="HP37" s="62"/>
      <c r="HQ37" s="61"/>
      <c r="HR37" s="61"/>
      <c r="HS37" s="61"/>
      <c r="HT37" s="62"/>
      <c r="HU37" s="62"/>
      <c r="HV37" s="63"/>
      <c r="HW37" s="64"/>
      <c r="HX37" s="61"/>
      <c r="HY37" s="61"/>
      <c r="HZ37" s="62"/>
      <c r="IA37" s="61"/>
      <c r="IB37" s="61"/>
      <c r="IC37" s="61"/>
      <c r="ID37" s="62"/>
      <c r="IE37" s="62"/>
      <c r="IF37" s="63"/>
      <c r="IG37" s="64"/>
      <c r="IH37" s="61"/>
      <c r="II37" s="61"/>
      <c r="IJ37" s="62"/>
      <c r="IK37" s="61"/>
      <c r="IL37" s="61"/>
      <c r="IM37" s="61"/>
      <c r="IN37" s="62"/>
      <c r="IO37" s="62"/>
      <c r="IP37" s="63"/>
      <c r="IQ37" s="64"/>
      <c r="IR37" s="61"/>
      <c r="IS37" s="61"/>
      <c r="IT37" s="62"/>
      <c r="IU37" s="61"/>
      <c r="IV37" s="61"/>
    </row>
    <row r="38" spans="1:10" ht="15">
      <c r="A38" s="11" t="s">
        <v>5</v>
      </c>
      <c r="B38" s="91">
        <v>54.628494417355334</v>
      </c>
      <c r="C38" s="74">
        <v>53.435224569245186</v>
      </c>
      <c r="D38" s="102">
        <v>54.49138502319417</v>
      </c>
      <c r="E38" s="107">
        <v>46.00041554124247</v>
      </c>
      <c r="F38" s="79">
        <v>50.75206449075894</v>
      </c>
      <c r="G38" s="79">
        <v>40.38733654977241</v>
      </c>
      <c r="H38" s="102">
        <v>43.37617204689316</v>
      </c>
      <c r="I38" s="87">
        <v>49.785762394493354</v>
      </c>
      <c r="J38" s="83">
        <v>50.3894114142231</v>
      </c>
    </row>
    <row r="39" spans="1:10" ht="15">
      <c r="A39" s="11" t="s">
        <v>6</v>
      </c>
      <c r="B39" s="91">
        <v>45.371505582644666</v>
      </c>
      <c r="C39" s="74">
        <v>46.564775430754814</v>
      </c>
      <c r="D39" s="102">
        <v>45.50861497680583</v>
      </c>
      <c r="E39" s="107">
        <v>53.99958445875753</v>
      </c>
      <c r="F39" s="79">
        <v>49.24793550924105</v>
      </c>
      <c r="G39" s="79">
        <v>59.6126634502276</v>
      </c>
      <c r="H39" s="102">
        <v>56.62382795310684</v>
      </c>
      <c r="I39" s="87">
        <v>50.21423760550665</v>
      </c>
      <c r="J39" s="83">
        <v>49.61058858577691</v>
      </c>
    </row>
    <row r="40" spans="1:10" ht="15">
      <c r="A40" s="15" t="s">
        <v>8</v>
      </c>
      <c r="B40" s="103">
        <v>100</v>
      </c>
      <c r="C40" s="80">
        <v>100</v>
      </c>
      <c r="D40" s="104">
        <v>100</v>
      </c>
      <c r="E40" s="103">
        <v>100</v>
      </c>
      <c r="F40" s="80">
        <v>100</v>
      </c>
      <c r="G40" s="80">
        <v>100</v>
      </c>
      <c r="H40" s="104">
        <v>100</v>
      </c>
      <c r="I40" s="88">
        <v>100</v>
      </c>
      <c r="J40" s="108">
        <v>100</v>
      </c>
    </row>
    <row r="41" spans="1:256" ht="15">
      <c r="A41" s="118">
        <v>2019</v>
      </c>
      <c r="B41" s="146"/>
      <c r="C41" s="147"/>
      <c r="D41" s="154"/>
      <c r="E41" s="155"/>
      <c r="F41" s="156"/>
      <c r="G41" s="156"/>
      <c r="H41" s="154"/>
      <c r="I41" s="149"/>
      <c r="J41" s="150"/>
      <c r="K41" s="66"/>
      <c r="L41" s="55"/>
      <c r="M41" s="55"/>
      <c r="N41" s="54"/>
      <c r="O41" s="55"/>
      <c r="P41" s="55"/>
      <c r="Q41" s="55"/>
      <c r="R41" s="54"/>
      <c r="S41" s="54"/>
      <c r="T41" s="68"/>
      <c r="U41" s="66"/>
      <c r="V41" s="55"/>
      <c r="W41" s="55"/>
      <c r="X41" s="54"/>
      <c r="Y41" s="55"/>
      <c r="Z41" s="55"/>
      <c r="AA41" s="55"/>
      <c r="AB41" s="54"/>
      <c r="AC41" s="54"/>
      <c r="AD41" s="68"/>
      <c r="AE41" s="66"/>
      <c r="AF41" s="55"/>
      <c r="AG41" s="55"/>
      <c r="AH41" s="54"/>
      <c r="AI41" s="55"/>
      <c r="AJ41" s="55"/>
      <c r="AK41" s="55"/>
      <c r="AL41" s="54"/>
      <c r="AM41" s="54"/>
      <c r="AN41" s="68"/>
      <c r="AO41" s="66"/>
      <c r="AP41" s="55"/>
      <c r="AQ41" s="55"/>
      <c r="AR41" s="54"/>
      <c r="AS41" s="55"/>
      <c r="AT41" s="55"/>
      <c r="AU41" s="55"/>
      <c r="AV41" s="54"/>
      <c r="AW41" s="54"/>
      <c r="AX41" s="68"/>
      <c r="AY41" s="66"/>
      <c r="AZ41" s="55"/>
      <c r="BA41" s="55"/>
      <c r="BB41" s="54"/>
      <c r="BC41" s="55"/>
      <c r="BD41" s="55"/>
      <c r="BE41" s="55"/>
      <c r="BF41" s="54"/>
      <c r="BG41" s="54"/>
      <c r="BH41" s="68"/>
      <c r="BI41" s="66"/>
      <c r="BJ41" s="55"/>
      <c r="BK41" s="55"/>
      <c r="BL41" s="54"/>
      <c r="BM41" s="55"/>
      <c r="BN41" s="55"/>
      <c r="BO41" s="55"/>
      <c r="BP41" s="54"/>
      <c r="BQ41" s="54"/>
      <c r="BR41" s="68"/>
      <c r="BS41" s="66"/>
      <c r="BT41" s="55"/>
      <c r="BU41" s="55"/>
      <c r="BV41" s="54"/>
      <c r="BW41" s="55"/>
      <c r="BX41" s="55"/>
      <c r="BY41" s="55"/>
      <c r="BZ41" s="54"/>
      <c r="CA41" s="54"/>
      <c r="CB41" s="68"/>
      <c r="CC41" s="66"/>
      <c r="CD41" s="55"/>
      <c r="CE41" s="55"/>
      <c r="CF41" s="54"/>
      <c r="CG41" s="55"/>
      <c r="CH41" s="55"/>
      <c r="CI41" s="55"/>
      <c r="CJ41" s="54"/>
      <c r="CK41" s="54"/>
      <c r="CL41" s="68"/>
      <c r="CM41" s="66"/>
      <c r="CN41" s="55"/>
      <c r="CO41" s="55"/>
      <c r="CP41" s="54"/>
      <c r="CQ41" s="55"/>
      <c r="CR41" s="55"/>
      <c r="CS41" s="55"/>
      <c r="CT41" s="54"/>
      <c r="CU41" s="54"/>
      <c r="CV41" s="68"/>
      <c r="CW41" s="66"/>
      <c r="CX41" s="55"/>
      <c r="CY41" s="55"/>
      <c r="CZ41" s="54"/>
      <c r="DA41" s="55"/>
      <c r="DB41" s="55"/>
      <c r="DC41" s="55"/>
      <c r="DD41" s="54"/>
      <c r="DE41" s="54"/>
      <c r="DF41" s="68"/>
      <c r="DG41" s="66"/>
      <c r="DH41" s="55"/>
      <c r="DI41" s="55"/>
      <c r="DJ41" s="54"/>
      <c r="DK41" s="55"/>
      <c r="DL41" s="55"/>
      <c r="DM41" s="55"/>
      <c r="DN41" s="54"/>
      <c r="DO41" s="54"/>
      <c r="DP41" s="68"/>
      <c r="DQ41" s="66"/>
      <c r="DR41" s="55"/>
      <c r="DS41" s="55"/>
      <c r="DT41" s="54"/>
      <c r="DU41" s="55"/>
      <c r="DV41" s="55"/>
      <c r="DW41" s="55"/>
      <c r="DX41" s="54"/>
      <c r="DY41" s="54"/>
      <c r="DZ41" s="68"/>
      <c r="EA41" s="66"/>
      <c r="EB41" s="55"/>
      <c r="EC41" s="55"/>
      <c r="ED41" s="54"/>
      <c r="EE41" s="55"/>
      <c r="EF41" s="55"/>
      <c r="EG41" s="55"/>
      <c r="EH41" s="54"/>
      <c r="EI41" s="54"/>
      <c r="EJ41" s="68"/>
      <c r="EK41" s="66"/>
      <c r="EL41" s="55"/>
      <c r="EM41" s="55"/>
      <c r="EN41" s="54"/>
      <c r="EO41" s="55"/>
      <c r="EP41" s="55"/>
      <c r="EQ41" s="55"/>
      <c r="ER41" s="54"/>
      <c r="ES41" s="54"/>
      <c r="ET41" s="68"/>
      <c r="EU41" s="66"/>
      <c r="EV41" s="55"/>
      <c r="EW41" s="55"/>
      <c r="EX41" s="54"/>
      <c r="EY41" s="55"/>
      <c r="EZ41" s="55"/>
      <c r="FA41" s="55"/>
      <c r="FB41" s="54"/>
      <c r="FC41" s="54"/>
      <c r="FD41" s="68"/>
      <c r="FE41" s="66"/>
      <c r="FF41" s="55"/>
      <c r="FG41" s="55"/>
      <c r="FH41" s="54"/>
      <c r="FI41" s="55"/>
      <c r="FJ41" s="55"/>
      <c r="FK41" s="55"/>
      <c r="FL41" s="54"/>
      <c r="FM41" s="54"/>
      <c r="FN41" s="68"/>
      <c r="FO41" s="66"/>
      <c r="FP41" s="55"/>
      <c r="FQ41" s="55"/>
      <c r="FR41" s="54"/>
      <c r="FS41" s="55"/>
      <c r="FT41" s="55"/>
      <c r="FU41" s="55"/>
      <c r="FV41" s="54"/>
      <c r="FW41" s="54"/>
      <c r="FX41" s="68"/>
      <c r="FY41" s="66"/>
      <c r="FZ41" s="55"/>
      <c r="GA41" s="55"/>
      <c r="GB41" s="54"/>
      <c r="GC41" s="55"/>
      <c r="GD41" s="55"/>
      <c r="GE41" s="55"/>
      <c r="GF41" s="54"/>
      <c r="GG41" s="54"/>
      <c r="GH41" s="68"/>
      <c r="GI41" s="66"/>
      <c r="GJ41" s="55"/>
      <c r="GK41" s="55"/>
      <c r="GL41" s="54"/>
      <c r="GM41" s="55"/>
      <c r="GN41" s="55"/>
      <c r="GO41" s="55"/>
      <c r="GP41" s="54"/>
      <c r="GQ41" s="54"/>
      <c r="GR41" s="68"/>
      <c r="GS41" s="66"/>
      <c r="GT41" s="55"/>
      <c r="GU41" s="55"/>
      <c r="GV41" s="54"/>
      <c r="GW41" s="61"/>
      <c r="GX41" s="61"/>
      <c r="GY41" s="61"/>
      <c r="GZ41" s="62"/>
      <c r="HA41" s="62"/>
      <c r="HB41" s="63"/>
      <c r="HC41" s="64"/>
      <c r="HD41" s="61"/>
      <c r="HE41" s="61"/>
      <c r="HF41" s="62"/>
      <c r="HG41" s="61"/>
      <c r="HH41" s="61"/>
      <c r="HI41" s="61"/>
      <c r="HJ41" s="62"/>
      <c r="HK41" s="62"/>
      <c r="HL41" s="63"/>
      <c r="HM41" s="64"/>
      <c r="HN41" s="61"/>
      <c r="HO41" s="61"/>
      <c r="HP41" s="62"/>
      <c r="HQ41" s="61"/>
      <c r="HR41" s="61"/>
      <c r="HS41" s="61"/>
      <c r="HT41" s="62"/>
      <c r="HU41" s="62"/>
      <c r="HV41" s="63"/>
      <c r="HW41" s="64"/>
      <c r="HX41" s="61"/>
      <c r="HY41" s="61"/>
      <c r="HZ41" s="62"/>
      <c r="IA41" s="61"/>
      <c r="IB41" s="61"/>
      <c r="IC41" s="61"/>
      <c r="ID41" s="62"/>
      <c r="IE41" s="62"/>
      <c r="IF41" s="63"/>
      <c r="IG41" s="64"/>
      <c r="IH41" s="61"/>
      <c r="II41" s="61"/>
      <c r="IJ41" s="62"/>
      <c r="IK41" s="61"/>
      <c r="IL41" s="61"/>
      <c r="IM41" s="61"/>
      <c r="IN41" s="62"/>
      <c r="IO41" s="62"/>
      <c r="IP41" s="63"/>
      <c r="IQ41" s="64"/>
      <c r="IR41" s="61"/>
      <c r="IS41" s="61"/>
      <c r="IT41" s="62"/>
      <c r="IU41" s="61"/>
      <c r="IV41" s="61"/>
    </row>
    <row r="42" spans="1:10" ht="15">
      <c r="A42" s="11" t="s">
        <v>5</v>
      </c>
      <c r="B42" s="91">
        <v>53.95647553481495</v>
      </c>
      <c r="C42" s="74">
        <v>50.77704262194184</v>
      </c>
      <c r="D42" s="102">
        <v>53.61553628736192</v>
      </c>
      <c r="E42" s="107">
        <v>50.90555488027228</v>
      </c>
      <c r="F42" s="79">
        <v>50.54139830112947</v>
      </c>
      <c r="G42" s="79">
        <v>41.116477894276244</v>
      </c>
      <c r="H42" s="102">
        <v>44.28776719956889</v>
      </c>
      <c r="I42" s="87">
        <v>49.66450293649095</v>
      </c>
      <c r="J42" s="83">
        <v>50.82685512367491</v>
      </c>
    </row>
    <row r="43" spans="1:10" ht="15">
      <c r="A43" s="11" t="s">
        <v>6</v>
      </c>
      <c r="B43" s="91">
        <v>46.04352446518505</v>
      </c>
      <c r="C43" s="74">
        <v>49.22295737805816</v>
      </c>
      <c r="D43" s="102">
        <v>46.38446371263809</v>
      </c>
      <c r="E43" s="107">
        <v>49.09444511972772</v>
      </c>
      <c r="F43" s="79">
        <v>49.45860169887053</v>
      </c>
      <c r="G43" s="79">
        <v>58.88352210572376</v>
      </c>
      <c r="H43" s="102">
        <v>55.71223280043112</v>
      </c>
      <c r="I43" s="87">
        <v>50.33549706350905</v>
      </c>
      <c r="J43" s="83">
        <v>49.17314487632509</v>
      </c>
    </row>
    <row r="44" spans="1:11" ht="15">
      <c r="A44" s="15" t="s">
        <v>8</v>
      </c>
      <c r="B44" s="103">
        <v>100</v>
      </c>
      <c r="C44" s="80">
        <v>100</v>
      </c>
      <c r="D44" s="104">
        <v>100</v>
      </c>
      <c r="E44" s="103">
        <v>100</v>
      </c>
      <c r="F44" s="80">
        <v>100</v>
      </c>
      <c r="G44" s="80">
        <v>100</v>
      </c>
      <c r="H44" s="104">
        <v>100</v>
      </c>
      <c r="I44" s="88">
        <v>100</v>
      </c>
      <c r="J44" s="108">
        <v>100</v>
      </c>
      <c r="K44" s="101"/>
    </row>
    <row r="45" spans="1:256" ht="15">
      <c r="A45" s="118">
        <v>2020</v>
      </c>
      <c r="B45" s="146"/>
      <c r="C45" s="147"/>
      <c r="D45" s="154"/>
      <c r="E45" s="155"/>
      <c r="F45" s="156"/>
      <c r="G45" s="156"/>
      <c r="H45" s="154"/>
      <c r="I45" s="149"/>
      <c r="J45" s="150"/>
      <c r="K45" s="66"/>
      <c r="L45" s="55"/>
      <c r="M45" s="55"/>
      <c r="N45" s="54"/>
      <c r="O45" s="55"/>
      <c r="P45" s="55"/>
      <c r="Q45" s="55"/>
      <c r="R45" s="54"/>
      <c r="S45" s="54"/>
      <c r="T45" s="68"/>
      <c r="U45" s="66"/>
      <c r="V45" s="55"/>
      <c r="W45" s="55"/>
      <c r="X45" s="54"/>
      <c r="Y45" s="55"/>
      <c r="Z45" s="55"/>
      <c r="AA45" s="55"/>
      <c r="AB45" s="54"/>
      <c r="AC45" s="54"/>
      <c r="AD45" s="68"/>
      <c r="AE45" s="66"/>
      <c r="AF45" s="55"/>
      <c r="AG45" s="55"/>
      <c r="AH45" s="54"/>
      <c r="AI45" s="55"/>
      <c r="AJ45" s="55"/>
      <c r="AK45" s="55"/>
      <c r="AL45" s="54"/>
      <c r="AM45" s="54"/>
      <c r="AN45" s="68"/>
      <c r="AO45" s="66"/>
      <c r="AP45" s="55"/>
      <c r="AQ45" s="55"/>
      <c r="AR45" s="54"/>
      <c r="AS45" s="55"/>
      <c r="AT45" s="55"/>
      <c r="AU45" s="55"/>
      <c r="AV45" s="54"/>
      <c r="AW45" s="54"/>
      <c r="AX45" s="68"/>
      <c r="AY45" s="66"/>
      <c r="AZ45" s="55"/>
      <c r="BA45" s="55"/>
      <c r="BB45" s="54"/>
      <c r="BC45" s="55"/>
      <c r="BD45" s="55"/>
      <c r="BE45" s="55"/>
      <c r="BF45" s="54"/>
      <c r="BG45" s="54"/>
      <c r="BH45" s="68"/>
      <c r="BI45" s="66"/>
      <c r="BJ45" s="55"/>
      <c r="BK45" s="55"/>
      <c r="BL45" s="54"/>
      <c r="BM45" s="55"/>
      <c r="BN45" s="55"/>
      <c r="BO45" s="55"/>
      <c r="BP45" s="54"/>
      <c r="BQ45" s="54"/>
      <c r="BR45" s="68"/>
      <c r="BS45" s="66"/>
      <c r="BT45" s="55"/>
      <c r="BU45" s="55"/>
      <c r="BV45" s="54"/>
      <c r="BW45" s="55"/>
      <c r="BX45" s="55"/>
      <c r="BY45" s="55"/>
      <c r="BZ45" s="54"/>
      <c r="CA45" s="54"/>
      <c r="CB45" s="68"/>
      <c r="CC45" s="66"/>
      <c r="CD45" s="55"/>
      <c r="CE45" s="55"/>
      <c r="CF45" s="54"/>
      <c r="CG45" s="55"/>
      <c r="CH45" s="55"/>
      <c r="CI45" s="55"/>
      <c r="CJ45" s="54"/>
      <c r="CK45" s="54"/>
      <c r="CL45" s="68"/>
      <c r="CM45" s="66"/>
      <c r="CN45" s="55"/>
      <c r="CO45" s="55"/>
      <c r="CP45" s="54"/>
      <c r="CQ45" s="55"/>
      <c r="CR45" s="55"/>
      <c r="CS45" s="55"/>
      <c r="CT45" s="54"/>
      <c r="CU45" s="54"/>
      <c r="CV45" s="68"/>
      <c r="CW45" s="66"/>
      <c r="CX45" s="55"/>
      <c r="CY45" s="55"/>
      <c r="CZ45" s="54"/>
      <c r="DA45" s="55"/>
      <c r="DB45" s="55"/>
      <c r="DC45" s="55"/>
      <c r="DD45" s="54"/>
      <c r="DE45" s="54"/>
      <c r="DF45" s="68"/>
      <c r="DG45" s="66"/>
      <c r="DH45" s="55"/>
      <c r="DI45" s="55"/>
      <c r="DJ45" s="54"/>
      <c r="DK45" s="55"/>
      <c r="DL45" s="55"/>
      <c r="DM45" s="55"/>
      <c r="DN45" s="54"/>
      <c r="DO45" s="54"/>
      <c r="DP45" s="68"/>
      <c r="DQ45" s="66"/>
      <c r="DR45" s="55"/>
      <c r="DS45" s="55"/>
      <c r="DT45" s="54"/>
      <c r="DU45" s="55"/>
      <c r="DV45" s="55"/>
      <c r="DW45" s="55"/>
      <c r="DX45" s="54"/>
      <c r="DY45" s="54"/>
      <c r="DZ45" s="68"/>
      <c r="EA45" s="66"/>
      <c r="EB45" s="55"/>
      <c r="EC45" s="55"/>
      <c r="ED45" s="54"/>
      <c r="EE45" s="55"/>
      <c r="EF45" s="55"/>
      <c r="EG45" s="55"/>
      <c r="EH45" s="54"/>
      <c r="EI45" s="54"/>
      <c r="EJ45" s="68"/>
      <c r="EK45" s="66"/>
      <c r="EL45" s="55"/>
      <c r="EM45" s="55"/>
      <c r="EN45" s="54"/>
      <c r="EO45" s="55"/>
      <c r="EP45" s="55"/>
      <c r="EQ45" s="55"/>
      <c r="ER45" s="54"/>
      <c r="ES45" s="54"/>
      <c r="ET45" s="68"/>
      <c r="EU45" s="66"/>
      <c r="EV45" s="55"/>
      <c r="EW45" s="55"/>
      <c r="EX45" s="54"/>
      <c r="EY45" s="55"/>
      <c r="EZ45" s="55"/>
      <c r="FA45" s="55"/>
      <c r="FB45" s="54"/>
      <c r="FC45" s="54"/>
      <c r="FD45" s="68"/>
      <c r="FE45" s="66"/>
      <c r="FF45" s="55"/>
      <c r="FG45" s="55"/>
      <c r="FH45" s="54"/>
      <c r="FI45" s="55"/>
      <c r="FJ45" s="55"/>
      <c r="FK45" s="55"/>
      <c r="FL45" s="54"/>
      <c r="FM45" s="54"/>
      <c r="FN45" s="68"/>
      <c r="FO45" s="66"/>
      <c r="FP45" s="55"/>
      <c r="FQ45" s="55"/>
      <c r="FR45" s="54"/>
      <c r="FS45" s="55"/>
      <c r="FT45" s="55"/>
      <c r="FU45" s="55"/>
      <c r="FV45" s="54"/>
      <c r="FW45" s="54"/>
      <c r="FX45" s="68"/>
      <c r="FY45" s="66"/>
      <c r="FZ45" s="55"/>
      <c r="GA45" s="55"/>
      <c r="GB45" s="54"/>
      <c r="GC45" s="55"/>
      <c r="GD45" s="55"/>
      <c r="GE45" s="55"/>
      <c r="GF45" s="54"/>
      <c r="GG45" s="54"/>
      <c r="GH45" s="68"/>
      <c r="GI45" s="66"/>
      <c r="GJ45" s="55"/>
      <c r="GK45" s="55"/>
      <c r="GL45" s="54"/>
      <c r="GM45" s="55"/>
      <c r="GN45" s="55"/>
      <c r="GO45" s="55"/>
      <c r="GP45" s="54"/>
      <c r="GQ45" s="54"/>
      <c r="GR45" s="68"/>
      <c r="GS45" s="66"/>
      <c r="GT45" s="55"/>
      <c r="GU45" s="55"/>
      <c r="GV45" s="54"/>
      <c r="GW45" s="61"/>
      <c r="GX45" s="61"/>
      <c r="GY45" s="61"/>
      <c r="GZ45" s="62"/>
      <c r="HA45" s="62"/>
      <c r="HB45" s="63"/>
      <c r="HC45" s="64"/>
      <c r="HD45" s="61"/>
      <c r="HE45" s="61"/>
      <c r="HF45" s="62"/>
      <c r="HG45" s="61"/>
      <c r="HH45" s="61"/>
      <c r="HI45" s="61"/>
      <c r="HJ45" s="62"/>
      <c r="HK45" s="62"/>
      <c r="HL45" s="63"/>
      <c r="HM45" s="64"/>
      <c r="HN45" s="61"/>
      <c r="HO45" s="61"/>
      <c r="HP45" s="62"/>
      <c r="HQ45" s="61"/>
      <c r="HR45" s="61"/>
      <c r="HS45" s="61"/>
      <c r="HT45" s="62"/>
      <c r="HU45" s="62"/>
      <c r="HV45" s="63"/>
      <c r="HW45" s="64"/>
      <c r="HX45" s="61"/>
      <c r="HY45" s="61"/>
      <c r="HZ45" s="62"/>
      <c r="IA45" s="61"/>
      <c r="IB45" s="61"/>
      <c r="IC45" s="61"/>
      <c r="ID45" s="62"/>
      <c r="IE45" s="62"/>
      <c r="IF45" s="63"/>
      <c r="IG45" s="64"/>
      <c r="IH45" s="61"/>
      <c r="II45" s="61"/>
      <c r="IJ45" s="62"/>
      <c r="IK45" s="61"/>
      <c r="IL45" s="61"/>
      <c r="IM45" s="61"/>
      <c r="IN45" s="62"/>
      <c r="IO45" s="62"/>
      <c r="IP45" s="63"/>
      <c r="IQ45" s="64"/>
      <c r="IR45" s="61"/>
      <c r="IS45" s="61"/>
      <c r="IT45" s="62"/>
      <c r="IU45" s="61"/>
      <c r="IV45" s="61"/>
    </row>
    <row r="46" spans="1:10" ht="15">
      <c r="A46" s="11" t="s">
        <v>5</v>
      </c>
      <c r="B46" s="91">
        <v>53.013283705384694</v>
      </c>
      <c r="C46" s="74">
        <v>55.96079890832403</v>
      </c>
      <c r="D46" s="102">
        <v>53.40458995874472</v>
      </c>
      <c r="E46" s="107">
        <v>44.920649152694345</v>
      </c>
      <c r="F46" s="79">
        <v>49.04735432354576</v>
      </c>
      <c r="G46" s="79">
        <v>42.709421170669906</v>
      </c>
      <c r="H46" s="102">
        <v>44.38898277579434</v>
      </c>
      <c r="I46" s="87">
        <v>49.5829972958869</v>
      </c>
      <c r="J46" s="83">
        <v>51.446379468377636</v>
      </c>
    </row>
    <row r="47" spans="1:10" ht="15">
      <c r="A47" s="11" t="s">
        <v>6</v>
      </c>
      <c r="B47" s="91">
        <v>46.986716294615306</v>
      </c>
      <c r="C47" s="74">
        <v>44.03920109167597</v>
      </c>
      <c r="D47" s="102">
        <v>46.59541004125528</v>
      </c>
      <c r="E47" s="107">
        <v>55.079350847305655</v>
      </c>
      <c r="F47" s="79">
        <v>50.95264567645423</v>
      </c>
      <c r="G47" s="79">
        <v>57.290578829330094</v>
      </c>
      <c r="H47" s="102">
        <v>55.61101722420566</v>
      </c>
      <c r="I47" s="87">
        <v>50.4170027041131</v>
      </c>
      <c r="J47" s="83">
        <v>48.553620531622364</v>
      </c>
    </row>
    <row r="48" spans="1:12" ht="15">
      <c r="A48" s="15" t="s">
        <v>8</v>
      </c>
      <c r="B48" s="103">
        <v>100</v>
      </c>
      <c r="C48" s="80">
        <v>100</v>
      </c>
      <c r="D48" s="104">
        <v>100</v>
      </c>
      <c r="E48" s="103">
        <v>100</v>
      </c>
      <c r="F48" s="80">
        <v>100</v>
      </c>
      <c r="G48" s="80">
        <v>100</v>
      </c>
      <c r="H48" s="104">
        <v>100</v>
      </c>
      <c r="I48" s="88">
        <v>100</v>
      </c>
      <c r="J48" s="108">
        <v>100</v>
      </c>
      <c r="K48" s="101"/>
      <c r="L48" s="101"/>
    </row>
    <row r="49" spans="1:12" ht="15">
      <c r="A49" s="118">
        <v>2022</v>
      </c>
      <c r="B49" s="146"/>
      <c r="C49" s="147"/>
      <c r="D49" s="154"/>
      <c r="E49" s="155"/>
      <c r="F49" s="156"/>
      <c r="G49" s="156"/>
      <c r="H49" s="154"/>
      <c r="I49" s="149"/>
      <c r="J49" s="150"/>
      <c r="K49" s="101"/>
      <c r="L49" s="101"/>
    </row>
    <row r="50" spans="1:12" ht="15">
      <c r="A50" s="11" t="s">
        <v>5</v>
      </c>
      <c r="B50" s="91">
        <v>53.961351853936144</v>
      </c>
      <c r="C50" s="74">
        <v>52.40251685951019</v>
      </c>
      <c r="D50" s="102">
        <v>53.79131631542968</v>
      </c>
      <c r="E50" s="107">
        <v>46.32114995236209</v>
      </c>
      <c r="F50" s="79">
        <v>48.86112712901742</v>
      </c>
      <c r="G50" s="79">
        <v>41.46831313317732</v>
      </c>
      <c r="H50" s="102">
        <v>43.23186752931718</v>
      </c>
      <c r="I50" s="87">
        <v>49.342418692153544</v>
      </c>
      <c r="J50" s="83">
        <v>50.04232054388218</v>
      </c>
      <c r="K50" s="101"/>
      <c r="L50" s="101"/>
    </row>
    <row r="51" spans="1:12" ht="15">
      <c r="A51" s="11" t="s">
        <v>6</v>
      </c>
      <c r="B51" s="91">
        <v>46.038648146063856</v>
      </c>
      <c r="C51" s="74">
        <v>47.59748314048981</v>
      </c>
      <c r="D51" s="102">
        <v>46.20868368457031</v>
      </c>
      <c r="E51" s="107">
        <v>53.678850047637894</v>
      </c>
      <c r="F51" s="79">
        <v>51.138872870982574</v>
      </c>
      <c r="G51" s="79">
        <v>58.531686866822675</v>
      </c>
      <c r="H51" s="102">
        <v>56.76813247068282</v>
      </c>
      <c r="I51" s="87">
        <v>50.65758130784644</v>
      </c>
      <c r="J51" s="83">
        <v>49.95767945611781</v>
      </c>
      <c r="K51" s="101"/>
      <c r="L51" s="101"/>
    </row>
    <row r="52" spans="1:12" ht="15">
      <c r="A52" s="170" t="s">
        <v>8</v>
      </c>
      <c r="B52" s="105">
        <v>100</v>
      </c>
      <c r="C52" s="81">
        <v>100</v>
      </c>
      <c r="D52" s="106">
        <v>100</v>
      </c>
      <c r="E52" s="105">
        <v>100</v>
      </c>
      <c r="F52" s="81">
        <v>100</v>
      </c>
      <c r="G52" s="81">
        <v>100</v>
      </c>
      <c r="H52" s="106">
        <v>100</v>
      </c>
      <c r="I52" s="89">
        <v>100</v>
      </c>
      <c r="J52" s="109">
        <v>100</v>
      </c>
      <c r="K52" s="101"/>
      <c r="L52" s="101"/>
    </row>
    <row r="53" spans="1:10" ht="15">
      <c r="A53" s="100" t="s">
        <v>24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B28" sqref="B28:C28"/>
    </sheetView>
  </sheetViews>
  <sheetFormatPr defaultColWidth="11.421875" defaultRowHeight="15"/>
  <cols>
    <col min="2" max="12" width="14.8515625" style="0" customWidth="1"/>
  </cols>
  <sheetData>
    <row r="1" ht="15.75" thickBot="1"/>
    <row r="2" spans="1:12" ht="20.25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ht="15">
      <c r="A3" s="12"/>
    </row>
    <row r="4" ht="15">
      <c r="A4" s="13" t="s">
        <v>18</v>
      </c>
    </row>
    <row r="5" ht="15">
      <c r="A5" s="7" t="str">
        <f>'Sommaire '!A6</f>
        <v>Données mises à jour le : 03/08/2023</v>
      </c>
    </row>
    <row r="7" ht="15.75">
      <c r="A7" s="52" t="s">
        <v>42</v>
      </c>
    </row>
    <row r="8" spans="1:12" ht="47.25">
      <c r="A8" s="53"/>
      <c r="B8" s="53" t="s">
        <v>9</v>
      </c>
      <c r="C8" s="53" t="s">
        <v>10</v>
      </c>
      <c r="D8" s="53" t="s">
        <v>54</v>
      </c>
      <c r="E8" s="90" t="s">
        <v>11</v>
      </c>
      <c r="F8" s="53" t="s">
        <v>48</v>
      </c>
      <c r="G8" s="53" t="s">
        <v>49</v>
      </c>
      <c r="H8" s="57" t="s">
        <v>52</v>
      </c>
      <c r="I8" s="53" t="s">
        <v>7</v>
      </c>
      <c r="J8" s="90" t="s">
        <v>15</v>
      </c>
      <c r="K8" s="53" t="s">
        <v>16</v>
      </c>
      <c r="L8" s="57" t="s">
        <v>17</v>
      </c>
    </row>
    <row r="9" spans="1:12" ht="15">
      <c r="A9" s="118">
        <v>2017</v>
      </c>
      <c r="B9" s="119"/>
      <c r="C9" s="120"/>
      <c r="D9" s="158"/>
      <c r="E9" s="119"/>
      <c r="F9" s="120"/>
      <c r="G9" s="120"/>
      <c r="H9" s="121"/>
      <c r="I9" s="120"/>
      <c r="J9" s="122"/>
      <c r="K9" s="123"/>
      <c r="L9" s="124"/>
    </row>
    <row r="10" spans="1:12" ht="15">
      <c r="A10" s="11" t="s">
        <v>12</v>
      </c>
      <c r="B10" s="116">
        <v>59.34627393611214</v>
      </c>
      <c r="C10" s="10">
        <v>7.753444398349309</v>
      </c>
      <c r="D10" s="159">
        <v>67.09971833446146</v>
      </c>
      <c r="E10" s="116">
        <v>6.79982095678945</v>
      </c>
      <c r="F10" s="10">
        <v>10.339745409288414</v>
      </c>
      <c r="G10" s="10">
        <v>15.760715299460687</v>
      </c>
      <c r="H10" s="161">
        <v>32.90028166553855</v>
      </c>
      <c r="I10" s="10">
        <v>100</v>
      </c>
      <c r="J10" s="113" t="s">
        <v>53</v>
      </c>
      <c r="K10" s="47">
        <v>59.34627393611214</v>
      </c>
      <c r="L10" s="48">
        <v>67.09971833446146</v>
      </c>
    </row>
    <row r="11" spans="1:12" ht="15">
      <c r="A11" s="11" t="s">
        <v>13</v>
      </c>
      <c r="B11" s="116">
        <v>5.917513448894202</v>
      </c>
      <c r="C11" s="10">
        <v>0.08368200836820083</v>
      </c>
      <c r="D11" s="159">
        <v>6.001195457262403</v>
      </c>
      <c r="E11" s="116">
        <v>0.5339709105399483</v>
      </c>
      <c r="F11" s="10">
        <v>0</v>
      </c>
      <c r="G11" s="10">
        <v>93.46483363219765</v>
      </c>
      <c r="H11" s="161">
        <v>93.9988045427376</v>
      </c>
      <c r="I11" s="10">
        <v>100</v>
      </c>
      <c r="J11" s="113" t="s">
        <v>53</v>
      </c>
      <c r="K11" s="110" t="s">
        <v>53</v>
      </c>
      <c r="L11" s="111" t="s">
        <v>53</v>
      </c>
    </row>
    <row r="12" spans="1:12" ht="15">
      <c r="A12" s="15" t="s">
        <v>14</v>
      </c>
      <c r="B12" s="96">
        <v>52.90915113951154</v>
      </c>
      <c r="C12" s="16">
        <v>6.829387731587058</v>
      </c>
      <c r="D12" s="17">
        <v>59.73853887109861</v>
      </c>
      <c r="E12" s="96">
        <v>6.044908325371715</v>
      </c>
      <c r="F12" s="16">
        <v>9.09400790240577</v>
      </c>
      <c r="G12" s="16">
        <v>25.12254490112391</v>
      </c>
      <c r="H12" s="94">
        <v>40.261461128901395</v>
      </c>
      <c r="I12" s="16">
        <v>100</v>
      </c>
      <c r="J12" s="114">
        <v>11.43213051514908</v>
      </c>
      <c r="K12" s="110" t="s">
        <v>53</v>
      </c>
      <c r="L12" s="111" t="s">
        <v>53</v>
      </c>
    </row>
    <row r="13" spans="1:12" ht="15">
      <c r="A13" s="118">
        <v>2018</v>
      </c>
      <c r="B13" s="119"/>
      <c r="C13" s="120"/>
      <c r="D13" s="158"/>
      <c r="E13" s="119"/>
      <c r="F13" s="120"/>
      <c r="G13" s="120"/>
      <c r="H13" s="162"/>
      <c r="I13" s="120"/>
      <c r="J13" s="122"/>
      <c r="K13" s="123"/>
      <c r="L13" s="124"/>
    </row>
    <row r="14" spans="1:12" ht="15">
      <c r="A14" s="11" t="s">
        <v>12</v>
      </c>
      <c r="B14" s="116">
        <v>57.57985613080208</v>
      </c>
      <c r="C14" s="10">
        <v>7.56485839409689</v>
      </c>
      <c r="D14" s="159">
        <v>65.14471452489897</v>
      </c>
      <c r="E14" s="116">
        <v>5.249753219059669</v>
      </c>
      <c r="F14" s="10">
        <v>11.095052928376264</v>
      </c>
      <c r="G14" s="10">
        <v>18.510479327665095</v>
      </c>
      <c r="H14" s="161">
        <v>34.85528547510103</v>
      </c>
      <c r="I14" s="10">
        <v>100</v>
      </c>
      <c r="J14" s="113" t="s">
        <v>53</v>
      </c>
      <c r="K14" s="47">
        <v>57.57985613080208</v>
      </c>
      <c r="L14" s="48">
        <v>65.14471452489897</v>
      </c>
    </row>
    <row r="15" spans="1:12" ht="15">
      <c r="A15" s="11" t="s">
        <v>13</v>
      </c>
      <c r="B15" s="116">
        <v>4.887246979142615</v>
      </c>
      <c r="C15" s="10">
        <v>0</v>
      </c>
      <c r="D15" s="159">
        <v>4.887246979142615</v>
      </c>
      <c r="E15" s="116">
        <v>0</v>
      </c>
      <c r="F15" s="10">
        <v>0</v>
      </c>
      <c r="G15" s="10">
        <v>95.11275302085738</v>
      </c>
      <c r="H15" s="161">
        <v>95.11275302085738</v>
      </c>
      <c r="I15" s="10">
        <v>100</v>
      </c>
      <c r="J15" s="113" t="s">
        <v>53</v>
      </c>
      <c r="K15" s="110" t="s">
        <v>53</v>
      </c>
      <c r="L15" s="111" t="s">
        <v>53</v>
      </c>
    </row>
    <row r="16" spans="1:12" ht="15">
      <c r="A16" s="15" t="s">
        <v>14</v>
      </c>
      <c r="B16" s="96">
        <v>51.03918374755788</v>
      </c>
      <c r="C16" s="16">
        <v>6.625841306538904</v>
      </c>
      <c r="D16" s="17">
        <v>57.66502505409679</v>
      </c>
      <c r="E16" s="96">
        <v>4.59810744839907</v>
      </c>
      <c r="F16" s="16">
        <v>9.717836892814322</v>
      </c>
      <c r="G16" s="16">
        <v>28.01903060468982</v>
      </c>
      <c r="H16" s="94">
        <v>42.33497494590321</v>
      </c>
      <c r="I16" s="16">
        <v>100</v>
      </c>
      <c r="J16" s="114">
        <v>11.490225314778</v>
      </c>
      <c r="K16" s="110" t="s">
        <v>53</v>
      </c>
      <c r="L16" s="111" t="s">
        <v>53</v>
      </c>
    </row>
    <row r="17" spans="1:12" ht="15">
      <c r="A17" s="118">
        <v>2019</v>
      </c>
      <c r="B17" s="119"/>
      <c r="C17" s="120"/>
      <c r="D17" s="158"/>
      <c r="E17" s="119"/>
      <c r="F17" s="120"/>
      <c r="G17" s="120"/>
      <c r="H17" s="162"/>
      <c r="I17" s="120"/>
      <c r="J17" s="122"/>
      <c r="K17" s="123"/>
      <c r="L17" s="124"/>
    </row>
    <row r="18" spans="1:12" ht="15">
      <c r="A18" s="11" t="s">
        <v>12</v>
      </c>
      <c r="B18" s="116">
        <v>58.26327325067879</v>
      </c>
      <c r="C18" s="10">
        <v>7.027816851494434</v>
      </c>
      <c r="D18" s="159">
        <v>65.29109010217323</v>
      </c>
      <c r="E18" s="116">
        <v>4.414603029212601</v>
      </c>
      <c r="F18" s="10">
        <v>11.681769112499591</v>
      </c>
      <c r="G18" s="10">
        <v>18.612537756114584</v>
      </c>
      <c r="H18" s="161">
        <v>34.70890989782677</v>
      </c>
      <c r="I18" s="10">
        <v>100</v>
      </c>
      <c r="J18" s="113" t="s">
        <v>53</v>
      </c>
      <c r="K18" s="47">
        <v>58.26327325067879</v>
      </c>
      <c r="L18" s="48">
        <v>65.29109010217323</v>
      </c>
    </row>
    <row r="19" spans="1:12" ht="15">
      <c r="A19" s="11" t="s">
        <v>13</v>
      </c>
      <c r="B19" s="116">
        <v>5.031446540880504</v>
      </c>
      <c r="C19" s="10">
        <v>0.401920285809981</v>
      </c>
      <c r="D19" s="159">
        <v>5.433366826690484</v>
      </c>
      <c r="E19" s="116">
        <v>0.48379293662312534</v>
      </c>
      <c r="F19" s="10">
        <v>0</v>
      </c>
      <c r="G19" s="10">
        <v>94.0828402366864</v>
      </c>
      <c r="H19" s="161">
        <v>94.56663317330951</v>
      </c>
      <c r="I19" s="10">
        <v>100</v>
      </c>
      <c r="J19" s="113" t="s">
        <v>53</v>
      </c>
      <c r="K19" s="110" t="s">
        <v>53</v>
      </c>
      <c r="L19" s="111" t="s">
        <v>53</v>
      </c>
    </row>
    <row r="20" spans="1:12" ht="15">
      <c r="A20" s="15" t="s">
        <v>14</v>
      </c>
      <c r="B20" s="96">
        <v>51.46111229997384</v>
      </c>
      <c r="C20" s="16">
        <v>6.181135126138336</v>
      </c>
      <c r="D20" s="17">
        <v>57.64224742611218</v>
      </c>
      <c r="E20" s="96">
        <v>3.912309484746891</v>
      </c>
      <c r="F20" s="16">
        <v>10.18902917469149</v>
      </c>
      <c r="G20" s="16">
        <v>28.256413914449436</v>
      </c>
      <c r="H20" s="94">
        <v>42.35775257388782</v>
      </c>
      <c r="I20" s="16">
        <v>100</v>
      </c>
      <c r="J20" s="114">
        <v>10.723272256276143</v>
      </c>
      <c r="K20" s="110" t="s">
        <v>53</v>
      </c>
      <c r="L20" s="111" t="s">
        <v>53</v>
      </c>
    </row>
    <row r="21" spans="1:12" ht="15">
      <c r="A21" s="118">
        <v>2020</v>
      </c>
      <c r="B21" s="119"/>
      <c r="C21" s="120"/>
      <c r="D21" s="158"/>
      <c r="E21" s="119"/>
      <c r="F21" s="120"/>
      <c r="G21" s="120"/>
      <c r="H21" s="162"/>
      <c r="I21" s="120"/>
      <c r="J21" s="122"/>
      <c r="K21" s="123"/>
      <c r="L21" s="124"/>
    </row>
    <row r="22" spans="1:12" ht="15">
      <c r="A22" s="11" t="s">
        <v>12</v>
      </c>
      <c r="B22" s="116">
        <v>56.29562890763644</v>
      </c>
      <c r="C22" s="10">
        <v>8.79023671062331</v>
      </c>
      <c r="D22" s="159">
        <v>65.08586561825976</v>
      </c>
      <c r="E22" s="116">
        <v>6.015780708220712</v>
      </c>
      <c r="F22" s="10">
        <v>10.804597701149426</v>
      </c>
      <c r="G22" s="10">
        <v>18.09375597237011</v>
      </c>
      <c r="H22" s="161">
        <v>34.91413438174025</v>
      </c>
      <c r="I22" s="10">
        <v>100</v>
      </c>
      <c r="J22" s="113" t="s">
        <v>53</v>
      </c>
      <c r="K22" s="47">
        <v>56.29562890763644</v>
      </c>
      <c r="L22" s="48">
        <v>65.08586561825976</v>
      </c>
    </row>
    <row r="23" spans="1:12" ht="15">
      <c r="A23" s="11" t="s">
        <v>13</v>
      </c>
      <c r="B23" s="116">
        <v>8.027481468088952</v>
      </c>
      <c r="C23" s="10">
        <v>0.0867835834387995</v>
      </c>
      <c r="D23" s="159">
        <v>8.114265051527752</v>
      </c>
      <c r="E23" s="116">
        <v>0.4917736394865304</v>
      </c>
      <c r="F23" s="10">
        <v>0</v>
      </c>
      <c r="G23" s="10">
        <v>91.39396130898572</v>
      </c>
      <c r="H23" s="161">
        <v>91.88573494847225</v>
      </c>
      <c r="I23" s="10">
        <v>100</v>
      </c>
      <c r="J23" s="113" t="s">
        <v>53</v>
      </c>
      <c r="K23" s="110" t="s">
        <v>53</v>
      </c>
      <c r="L23" s="111" t="s">
        <v>53</v>
      </c>
    </row>
    <row r="24" spans="1:12" ht="15">
      <c r="A24" s="15" t="s">
        <v>14</v>
      </c>
      <c r="B24" s="96">
        <v>49.96299634707529</v>
      </c>
      <c r="C24" s="16">
        <v>7.648370416053893</v>
      </c>
      <c r="D24" s="17">
        <v>57.611366763129176</v>
      </c>
      <c r="E24" s="96">
        <v>5.2910479624270605</v>
      </c>
      <c r="F24" s="16">
        <v>9.38706769770862</v>
      </c>
      <c r="G24" s="16">
        <v>27.71051757673514</v>
      </c>
      <c r="H24" s="94">
        <v>42.388633236870824</v>
      </c>
      <c r="I24" s="16">
        <v>100</v>
      </c>
      <c r="J24" s="114">
        <v>13.275801019441861</v>
      </c>
      <c r="K24" s="110" t="s">
        <v>53</v>
      </c>
      <c r="L24" s="111" t="s">
        <v>53</v>
      </c>
    </row>
    <row r="25" spans="1:12" ht="15">
      <c r="A25" s="118">
        <v>2022</v>
      </c>
      <c r="B25" s="119"/>
      <c r="C25" s="120"/>
      <c r="D25" s="158"/>
      <c r="E25" s="119"/>
      <c r="F25" s="120"/>
      <c r="G25" s="120"/>
      <c r="H25" s="162"/>
      <c r="I25" s="120"/>
      <c r="J25" s="122"/>
      <c r="K25" s="123"/>
      <c r="L25" s="124"/>
    </row>
    <row r="26" spans="1:12" ht="15">
      <c r="A26" s="11" t="s">
        <v>12</v>
      </c>
      <c r="B26" s="116">
        <v>58.7017429092416</v>
      </c>
      <c r="C26" s="10">
        <v>7.303765512475481</v>
      </c>
      <c r="D26" s="159">
        <v>66.0055084217171</v>
      </c>
      <c r="E26" s="116">
        <v>4.80414249434591</v>
      </c>
      <c r="F26" s="10">
        <v>11.117014111292965</v>
      </c>
      <c r="G26" s="10">
        <f>H26-(E26+F26)</f>
        <v>18.07333497264405</v>
      </c>
      <c r="H26" s="161">
        <v>33.994491578282926</v>
      </c>
      <c r="I26" s="10">
        <v>100</v>
      </c>
      <c r="J26" s="113"/>
      <c r="K26" s="47">
        <v>58.7017429092416</v>
      </c>
      <c r="L26" s="48">
        <v>66.0055084217171</v>
      </c>
    </row>
    <row r="27" spans="1:12" ht="15">
      <c r="A27" s="11" t="s">
        <v>13</v>
      </c>
      <c r="B27" s="116">
        <v>7.050762703158108</v>
      </c>
      <c r="C27" s="10">
        <v>0.13638029546946548</v>
      </c>
      <c r="D27" s="159">
        <v>7.187142998627574</v>
      </c>
      <c r="E27" s="116">
        <v>0.7529685901158653</v>
      </c>
      <c r="F27" s="10">
        <v>0</v>
      </c>
      <c r="G27" s="10">
        <v>92.05988841125652</v>
      </c>
      <c r="H27" s="161">
        <v>92.81285700137238</v>
      </c>
      <c r="I27" s="117">
        <v>100</v>
      </c>
      <c r="J27" s="113"/>
      <c r="K27" s="110"/>
      <c r="L27" s="111"/>
    </row>
    <row r="28" spans="1:12" ht="15">
      <c r="A28" s="18" t="s">
        <v>14</v>
      </c>
      <c r="B28" s="98">
        <v>52</v>
      </c>
      <c r="C28" s="19">
        <v>6</v>
      </c>
      <c r="D28" s="20">
        <v>58</v>
      </c>
      <c r="E28" s="98">
        <v>4</v>
      </c>
      <c r="F28" s="19">
        <v>10</v>
      </c>
      <c r="G28" s="19">
        <v>28</v>
      </c>
      <c r="H28" s="95">
        <v>42</v>
      </c>
      <c r="I28" s="171">
        <v>100</v>
      </c>
      <c r="J28" s="115">
        <v>10.90785997969419</v>
      </c>
      <c r="K28" s="112"/>
      <c r="L28" s="111"/>
    </row>
    <row r="29" spans="1:12" ht="15">
      <c r="A29" s="65" t="s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51"/>
    </row>
    <row r="31" ht="15.75">
      <c r="A31" s="52" t="s">
        <v>43</v>
      </c>
    </row>
    <row r="32" spans="1:12" ht="78.75" customHeight="1">
      <c r="A32" s="53"/>
      <c r="B32" s="53" t="s">
        <v>9</v>
      </c>
      <c r="C32" s="53" t="s">
        <v>10</v>
      </c>
      <c r="D32" s="53" t="s">
        <v>54</v>
      </c>
      <c r="E32" s="90" t="s">
        <v>11</v>
      </c>
      <c r="F32" s="53" t="s">
        <v>48</v>
      </c>
      <c r="G32" s="53" t="s">
        <v>49</v>
      </c>
      <c r="H32" s="57" t="s">
        <v>52</v>
      </c>
      <c r="I32" s="53" t="s">
        <v>7</v>
      </c>
      <c r="J32" s="90" t="s">
        <v>15</v>
      </c>
      <c r="K32" s="53" t="s">
        <v>16</v>
      </c>
      <c r="L32" s="57" t="s">
        <v>17</v>
      </c>
    </row>
    <row r="33" spans="1:12" ht="15">
      <c r="A33" s="118">
        <v>2017</v>
      </c>
      <c r="B33" s="119"/>
      <c r="C33" s="120"/>
      <c r="D33" s="121"/>
      <c r="E33" s="120"/>
      <c r="F33" s="120"/>
      <c r="G33" s="120"/>
      <c r="H33" s="120"/>
      <c r="I33" s="133"/>
      <c r="J33" s="122"/>
      <c r="K33" s="123"/>
      <c r="L33" s="124"/>
    </row>
    <row r="34" spans="1:12" ht="15">
      <c r="A34" s="11" t="s">
        <v>12</v>
      </c>
      <c r="B34" s="116">
        <v>98.6525112290731</v>
      </c>
      <c r="C34" s="10">
        <v>99.85237258347979</v>
      </c>
      <c r="D34" s="117">
        <v>98.78968094510971</v>
      </c>
      <c r="E34" s="10">
        <v>98.9357477563339</v>
      </c>
      <c r="F34" s="10">
        <v>100</v>
      </c>
      <c r="G34" s="10">
        <v>55.176960709371656</v>
      </c>
      <c r="H34" s="10">
        <v>71.87131085963678</v>
      </c>
      <c r="I34" s="134">
        <v>87.95195183661319</v>
      </c>
      <c r="J34" s="113" t="s">
        <v>53</v>
      </c>
      <c r="K34" s="47">
        <v>59.34627393611214</v>
      </c>
      <c r="L34" s="48">
        <v>67.09971833446146</v>
      </c>
    </row>
    <row r="35" spans="1:12" ht="15">
      <c r="A35" s="11" t="s">
        <v>13</v>
      </c>
      <c r="B35" s="116">
        <v>1.347488770926909</v>
      </c>
      <c r="C35" s="10">
        <v>0.1476274165202109</v>
      </c>
      <c r="D35" s="117">
        <v>1.2103190548902998</v>
      </c>
      <c r="E35" s="10">
        <v>1.0642522436661106</v>
      </c>
      <c r="F35" s="10">
        <v>0</v>
      </c>
      <c r="G35" s="10">
        <v>44.823039290628344</v>
      </c>
      <c r="H35" s="10">
        <v>28.12868914036322</v>
      </c>
      <c r="I35" s="134">
        <v>12.0480481633868</v>
      </c>
      <c r="J35" s="113" t="s">
        <v>53</v>
      </c>
      <c r="K35" s="110" t="s">
        <v>53</v>
      </c>
      <c r="L35" s="111" t="s">
        <v>53</v>
      </c>
    </row>
    <row r="36" spans="1:12" ht="15">
      <c r="A36" s="15" t="s">
        <v>14</v>
      </c>
      <c r="B36" s="92">
        <v>100</v>
      </c>
      <c r="C36" s="75">
        <v>100</v>
      </c>
      <c r="D36" s="128">
        <v>100</v>
      </c>
      <c r="E36" s="75">
        <v>100</v>
      </c>
      <c r="F36" s="75">
        <v>100</v>
      </c>
      <c r="G36" s="75">
        <v>100</v>
      </c>
      <c r="H36" s="75">
        <v>100</v>
      </c>
      <c r="I36" s="135">
        <v>100</v>
      </c>
      <c r="J36" s="114">
        <v>11.43213051514908</v>
      </c>
      <c r="K36" s="110" t="s">
        <v>53</v>
      </c>
      <c r="L36" s="111" t="s">
        <v>53</v>
      </c>
    </row>
    <row r="37" spans="1:12" ht="15">
      <c r="A37" s="118">
        <v>2018</v>
      </c>
      <c r="B37" s="129"/>
      <c r="C37" s="127"/>
      <c r="D37" s="130"/>
      <c r="E37" s="127"/>
      <c r="F37" s="127"/>
      <c r="G37" s="127"/>
      <c r="H37" s="127"/>
      <c r="I37" s="136"/>
      <c r="J37" s="122"/>
      <c r="K37" s="123"/>
      <c r="L37" s="124"/>
    </row>
    <row r="38" spans="1:12" ht="15">
      <c r="A38" s="11" t="s">
        <v>12</v>
      </c>
      <c r="B38" s="91">
        <v>98.811406751584</v>
      </c>
      <c r="C38" s="74">
        <v>100</v>
      </c>
      <c r="D38" s="131">
        <v>98.94797879390325</v>
      </c>
      <c r="E38" s="74">
        <v>100</v>
      </c>
      <c r="F38" s="74">
        <v>100</v>
      </c>
      <c r="G38" s="74">
        <v>57.8635116013434</v>
      </c>
      <c r="H38" s="74">
        <v>72.11233596985117</v>
      </c>
      <c r="I38" s="137">
        <v>87.58711612776872</v>
      </c>
      <c r="J38" s="113" t="s">
        <v>53</v>
      </c>
      <c r="K38" s="47">
        <v>57.57985613080208</v>
      </c>
      <c r="L38" s="48">
        <v>65.14471452489897</v>
      </c>
    </row>
    <row r="39" spans="1:12" ht="15">
      <c r="A39" s="11" t="s">
        <v>13</v>
      </c>
      <c r="B39" s="91">
        <v>1.188593248415989</v>
      </c>
      <c r="C39" s="74">
        <v>0</v>
      </c>
      <c r="D39" s="131">
        <v>1.0520212060967529</v>
      </c>
      <c r="E39" s="74">
        <v>0</v>
      </c>
      <c r="F39" s="74">
        <v>0</v>
      </c>
      <c r="G39" s="74">
        <v>42.136488398656596</v>
      </c>
      <c r="H39" s="74">
        <v>27.887664030148823</v>
      </c>
      <c r="I39" s="137">
        <v>12.412883872231271</v>
      </c>
      <c r="J39" s="113" t="s">
        <v>53</v>
      </c>
      <c r="K39" s="110" t="s">
        <v>53</v>
      </c>
      <c r="L39" s="111" t="s">
        <v>53</v>
      </c>
    </row>
    <row r="40" spans="1:12" ht="15">
      <c r="A40" s="15" t="s">
        <v>14</v>
      </c>
      <c r="B40" s="92">
        <v>100</v>
      </c>
      <c r="C40" s="75">
        <v>100</v>
      </c>
      <c r="D40" s="128">
        <v>100</v>
      </c>
      <c r="E40" s="75">
        <v>100</v>
      </c>
      <c r="F40" s="75">
        <v>100</v>
      </c>
      <c r="G40" s="75">
        <v>100</v>
      </c>
      <c r="H40" s="75">
        <v>100</v>
      </c>
      <c r="I40" s="135">
        <v>100</v>
      </c>
      <c r="J40" s="114">
        <v>11.490225314778</v>
      </c>
      <c r="K40" s="110" t="s">
        <v>53</v>
      </c>
      <c r="L40" s="111" t="s">
        <v>53</v>
      </c>
    </row>
    <row r="41" spans="1:12" ht="15">
      <c r="A41" s="118">
        <v>2019</v>
      </c>
      <c r="B41" s="129"/>
      <c r="C41" s="127"/>
      <c r="D41" s="130"/>
      <c r="E41" s="127"/>
      <c r="F41" s="127"/>
      <c r="G41" s="127"/>
      <c r="H41" s="127"/>
      <c r="I41" s="136"/>
      <c r="J41" s="122"/>
      <c r="K41" s="123"/>
      <c r="L41" s="124"/>
    </row>
    <row r="42" spans="1:12" ht="15">
      <c r="A42" s="11" t="s">
        <v>12</v>
      </c>
      <c r="B42" s="91">
        <v>98.7506353093379</v>
      </c>
      <c r="C42" s="74">
        <v>99.16910293891368</v>
      </c>
      <c r="D42" s="131">
        <v>98.79550873256169</v>
      </c>
      <c r="E42" s="74">
        <v>98.41983712167254</v>
      </c>
      <c r="F42" s="74">
        <v>100</v>
      </c>
      <c r="G42" s="74">
        <v>57.45300324811928</v>
      </c>
      <c r="H42" s="74">
        <v>71.47139392850728</v>
      </c>
      <c r="I42" s="137">
        <v>87.22162779085527</v>
      </c>
      <c r="J42" s="113" t="s">
        <v>53</v>
      </c>
      <c r="K42" s="47">
        <v>58.26327325067879</v>
      </c>
      <c r="L42" s="48">
        <v>65.29109010217323</v>
      </c>
    </row>
    <row r="43" spans="1:12" ht="15">
      <c r="A43" s="11" t="s">
        <v>13</v>
      </c>
      <c r="B43" s="91">
        <v>1.2493646906621079</v>
      </c>
      <c r="C43" s="74">
        <v>0.830897061086321</v>
      </c>
      <c r="D43" s="131">
        <v>1.2044912674383113</v>
      </c>
      <c r="E43" s="74">
        <v>1.5801628783274582</v>
      </c>
      <c r="F43" s="74">
        <v>0</v>
      </c>
      <c r="G43" s="74">
        <v>42.54699675188071</v>
      </c>
      <c r="H43" s="74">
        <v>28.528606071492725</v>
      </c>
      <c r="I43" s="137">
        <v>12.778372209144731</v>
      </c>
      <c r="J43" s="113" t="s">
        <v>53</v>
      </c>
      <c r="K43" s="110" t="s">
        <v>53</v>
      </c>
      <c r="L43" s="111" t="s">
        <v>53</v>
      </c>
    </row>
    <row r="44" spans="1:12" ht="15">
      <c r="A44" s="15" t="s">
        <v>14</v>
      </c>
      <c r="B44" s="92">
        <v>100</v>
      </c>
      <c r="C44" s="75">
        <v>100</v>
      </c>
      <c r="D44" s="128">
        <v>100</v>
      </c>
      <c r="E44" s="75">
        <v>100</v>
      </c>
      <c r="F44" s="75">
        <v>100</v>
      </c>
      <c r="G44" s="75">
        <v>100</v>
      </c>
      <c r="H44" s="75">
        <v>100</v>
      </c>
      <c r="I44" s="135">
        <v>100</v>
      </c>
      <c r="J44" s="114">
        <v>10.723272256276143</v>
      </c>
      <c r="K44" s="110" t="s">
        <v>53</v>
      </c>
      <c r="L44" s="111" t="s">
        <v>53</v>
      </c>
    </row>
    <row r="45" spans="1:12" ht="15">
      <c r="A45" s="118">
        <v>2020</v>
      </c>
      <c r="B45" s="129"/>
      <c r="C45" s="127"/>
      <c r="D45" s="130"/>
      <c r="E45" s="127"/>
      <c r="F45" s="127"/>
      <c r="G45" s="127"/>
      <c r="H45" s="127"/>
      <c r="I45" s="136"/>
      <c r="J45" s="122"/>
      <c r="K45" s="123"/>
      <c r="L45" s="124"/>
    </row>
    <row r="46" spans="1:12" ht="15">
      <c r="A46" s="11" t="s">
        <v>12</v>
      </c>
      <c r="B46" s="91">
        <v>97.89207820199968</v>
      </c>
      <c r="C46" s="74">
        <v>99.85113509490138</v>
      </c>
      <c r="D46" s="131">
        <v>98.15215869695896</v>
      </c>
      <c r="E46" s="74">
        <v>98.78059714874922</v>
      </c>
      <c r="F46" s="74">
        <v>100</v>
      </c>
      <c r="G46" s="74">
        <v>56.72904076287001</v>
      </c>
      <c r="H46" s="74">
        <v>71.56047498069411</v>
      </c>
      <c r="I46" s="137">
        <v>86.88030741496276</v>
      </c>
      <c r="J46" s="113" t="s">
        <v>53</v>
      </c>
      <c r="K46" s="47">
        <v>56.29562890763644</v>
      </c>
      <c r="L46" s="48">
        <v>65.08586561825976</v>
      </c>
    </row>
    <row r="47" spans="1:12" ht="15">
      <c r="A47" s="11" t="s">
        <v>13</v>
      </c>
      <c r="B47" s="91">
        <v>2.107921798000323</v>
      </c>
      <c r="C47" s="74">
        <v>0.14886490509862302</v>
      </c>
      <c r="D47" s="131">
        <v>1.847841303041033</v>
      </c>
      <c r="E47" s="74">
        <v>1.2194028512507846</v>
      </c>
      <c r="F47" s="74">
        <v>0</v>
      </c>
      <c r="G47" s="74">
        <v>43.27095923712999</v>
      </c>
      <c r="H47" s="74">
        <v>28.439525019305883</v>
      </c>
      <c r="I47" s="137">
        <v>13.11969258503724</v>
      </c>
      <c r="J47" s="113" t="s">
        <v>53</v>
      </c>
      <c r="K47" s="110" t="s">
        <v>53</v>
      </c>
      <c r="L47" s="111" t="s">
        <v>53</v>
      </c>
    </row>
    <row r="48" spans="1:12" ht="15">
      <c r="A48" s="15" t="s">
        <v>14</v>
      </c>
      <c r="B48" s="92">
        <v>100</v>
      </c>
      <c r="C48" s="75">
        <v>100</v>
      </c>
      <c r="D48" s="128">
        <v>100</v>
      </c>
      <c r="E48" s="75">
        <v>100</v>
      </c>
      <c r="F48" s="75">
        <v>100</v>
      </c>
      <c r="G48" s="75">
        <v>100</v>
      </c>
      <c r="H48" s="75">
        <v>100</v>
      </c>
      <c r="I48" s="135">
        <v>100</v>
      </c>
      <c r="J48" s="114">
        <v>13.275801019441861</v>
      </c>
      <c r="K48" s="110" t="s">
        <v>53</v>
      </c>
      <c r="L48" s="111" t="s">
        <v>53</v>
      </c>
    </row>
    <row r="49" spans="1:12" ht="15">
      <c r="A49" s="118">
        <v>2022</v>
      </c>
      <c r="B49" s="129"/>
      <c r="C49" s="127"/>
      <c r="D49" s="130"/>
      <c r="E49" s="127"/>
      <c r="F49" s="127"/>
      <c r="G49" s="127"/>
      <c r="H49" s="127"/>
      <c r="I49" s="136"/>
      <c r="J49" s="122"/>
      <c r="K49" s="123"/>
      <c r="L49" s="124"/>
    </row>
    <row r="50" spans="1:12" ht="15">
      <c r="A50" s="11" t="s">
        <v>12</v>
      </c>
      <c r="B50" s="91">
        <v>98.10795548254674</v>
      </c>
      <c r="C50" s="74">
        <v>99.70108568382268</v>
      </c>
      <c r="D50" s="131">
        <v>98.28173189419613</v>
      </c>
      <c r="E50" s="74">
        <v>97.54523974548948</v>
      </c>
      <c r="F50" s="74">
        <v>100</v>
      </c>
      <c r="G50" s="74">
        <v>55.01001021371192</v>
      </c>
      <c r="H50" s="74">
        <v>69.52310230230638</v>
      </c>
      <c r="I50" s="137">
        <v>86.16517151006833</v>
      </c>
      <c r="J50" s="113"/>
      <c r="K50" s="47">
        <v>58.7017429092416</v>
      </c>
      <c r="L50" s="48">
        <v>66.0055084217171</v>
      </c>
    </row>
    <row r="51" spans="1:12" ht="15">
      <c r="A51" s="11" t="s">
        <v>13</v>
      </c>
      <c r="B51" s="91">
        <v>1.8920445174532725</v>
      </c>
      <c r="C51" s="74">
        <v>0.298914316177311</v>
      </c>
      <c r="D51" s="131">
        <v>1.7182681058038707</v>
      </c>
      <c r="E51" s="74">
        <v>2.454760254510512</v>
      </c>
      <c r="F51" s="74">
        <v>0</v>
      </c>
      <c r="G51" s="74">
        <v>44.989989786288085</v>
      </c>
      <c r="H51" s="74">
        <v>30.476897697693616</v>
      </c>
      <c r="I51" s="137">
        <v>13.834828489931661</v>
      </c>
      <c r="J51" s="113"/>
      <c r="K51" s="110"/>
      <c r="L51" s="111"/>
    </row>
    <row r="52" spans="1:12" ht="15">
      <c r="A52" s="18" t="s">
        <v>14</v>
      </c>
      <c r="B52" s="93">
        <v>100</v>
      </c>
      <c r="C52" s="76">
        <v>100</v>
      </c>
      <c r="D52" s="132">
        <v>100</v>
      </c>
      <c r="E52" s="76">
        <v>100</v>
      </c>
      <c r="F52" s="76">
        <v>100</v>
      </c>
      <c r="G52" s="76">
        <v>100</v>
      </c>
      <c r="H52" s="76">
        <v>100</v>
      </c>
      <c r="I52" s="138">
        <v>100</v>
      </c>
      <c r="J52" s="115">
        <v>10.90785997969419</v>
      </c>
      <c r="K52" s="112"/>
      <c r="L52" s="126"/>
    </row>
    <row r="53" ht="15">
      <c r="A53" s="65" t="s">
        <v>24</v>
      </c>
    </row>
    <row r="58" spans="11:12" ht="15">
      <c r="K58" s="11"/>
      <c r="L58" s="11"/>
    </row>
    <row r="59" spans="11:12" ht="15">
      <c r="K59" s="11"/>
      <c r="L59" s="11"/>
    </row>
    <row r="60" spans="11:12" ht="15">
      <c r="K60" s="56"/>
      <c r="L60" s="5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O42" sqref="O42"/>
    </sheetView>
  </sheetViews>
  <sheetFormatPr defaultColWidth="11.421875" defaultRowHeight="15"/>
  <cols>
    <col min="2" max="10" width="16.28125" style="0" customWidth="1"/>
  </cols>
  <sheetData>
    <row r="1" ht="15.75" thickBot="1"/>
    <row r="2" spans="1:10" ht="20.25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60"/>
    </row>
    <row r="3" ht="15">
      <c r="A3" s="12"/>
    </row>
    <row r="4" ht="15">
      <c r="A4" s="13" t="s">
        <v>18</v>
      </c>
    </row>
    <row r="5" ht="15">
      <c r="A5" s="7" t="str">
        <f>'Sommaire '!A6</f>
        <v>Données mises à jour le : 03/08/2023</v>
      </c>
    </row>
    <row r="7" ht="15.75">
      <c r="A7" s="52" t="s">
        <v>44</v>
      </c>
    </row>
    <row r="8" spans="1:10" ht="78.75">
      <c r="A8" s="53"/>
      <c r="B8" s="53" t="s">
        <v>9</v>
      </c>
      <c r="C8" s="53" t="s">
        <v>10</v>
      </c>
      <c r="D8" s="57" t="s">
        <v>51</v>
      </c>
      <c r="E8" s="53" t="s">
        <v>11</v>
      </c>
      <c r="F8" s="53" t="s">
        <v>48</v>
      </c>
      <c r="G8" s="53" t="s">
        <v>49</v>
      </c>
      <c r="H8" s="53" t="s">
        <v>52</v>
      </c>
      <c r="I8" s="86" t="s">
        <v>7</v>
      </c>
      <c r="J8" s="82" t="s">
        <v>50</v>
      </c>
    </row>
    <row r="9" spans="1:10" ht="15">
      <c r="A9" s="118">
        <v>2017</v>
      </c>
      <c r="B9" s="119"/>
      <c r="C9" s="120"/>
      <c r="D9" s="141"/>
      <c r="E9" s="120"/>
      <c r="F9" s="120"/>
      <c r="G9" s="120"/>
      <c r="H9" s="142"/>
      <c r="I9" s="143"/>
      <c r="J9" s="144"/>
    </row>
    <row r="10" spans="1:10" ht="15">
      <c r="A10" s="11" t="s">
        <v>5</v>
      </c>
      <c r="B10" s="91">
        <v>50.967473884140546</v>
      </c>
      <c r="C10" s="74">
        <v>10.286087369420702</v>
      </c>
      <c r="D10" s="160">
        <v>61.25356125356125</v>
      </c>
      <c r="E10" s="77">
        <v>8.08107787274454</v>
      </c>
      <c r="F10" s="77">
        <v>10.110992402659068</v>
      </c>
      <c r="G10" s="77">
        <v>20.554368471035136</v>
      </c>
      <c r="H10" s="78">
        <v>38.74643874643874</v>
      </c>
      <c r="I10" s="87">
        <v>100</v>
      </c>
      <c r="J10" s="83">
        <v>18.367165242165242</v>
      </c>
    </row>
    <row r="11" spans="1:10" ht="15">
      <c r="A11" s="11" t="s">
        <v>6</v>
      </c>
      <c r="B11" s="91">
        <v>39.49269545673463</v>
      </c>
      <c r="C11" s="74">
        <v>10.46181837641141</v>
      </c>
      <c r="D11" s="160">
        <v>49.95451383314604</v>
      </c>
      <c r="E11" s="77">
        <v>8.797559800931129</v>
      </c>
      <c r="F11" s="77">
        <v>10.210306630277733</v>
      </c>
      <c r="G11" s="77">
        <v>31.0376197356451</v>
      </c>
      <c r="H11" s="78">
        <v>50.04548616685396</v>
      </c>
      <c r="I11" s="87">
        <v>100</v>
      </c>
      <c r="J11" s="83">
        <v>19.259378177342537</v>
      </c>
    </row>
    <row r="12" spans="1:10" ht="15">
      <c r="A12" s="15" t="s">
        <v>8</v>
      </c>
      <c r="B12" s="96">
        <v>44.93316448571831</v>
      </c>
      <c r="C12" s="16">
        <v>10.378500070353173</v>
      </c>
      <c r="D12" s="94">
        <v>55.311664556071484</v>
      </c>
      <c r="E12" s="16">
        <v>8.457858449416069</v>
      </c>
      <c r="F12" s="16">
        <v>10.16321936119319</v>
      </c>
      <c r="G12" s="16">
        <v>26.06725763331926</v>
      </c>
      <c r="H12" s="17">
        <v>44.68833544392852</v>
      </c>
      <c r="I12" s="97">
        <v>100</v>
      </c>
      <c r="J12" s="84">
        <v>18.83635851976924</v>
      </c>
    </row>
    <row r="13" spans="1:10" ht="15">
      <c r="A13" s="118">
        <v>2018</v>
      </c>
      <c r="B13" s="129"/>
      <c r="C13" s="127"/>
      <c r="D13" s="141"/>
      <c r="E13" s="127"/>
      <c r="F13" s="127"/>
      <c r="G13" s="127"/>
      <c r="H13" s="142"/>
      <c r="I13" s="145"/>
      <c r="J13" s="144"/>
    </row>
    <row r="14" spans="1:10" ht="15">
      <c r="A14" s="11" t="s">
        <v>5</v>
      </c>
      <c r="B14" s="91">
        <v>45.9675881792183</v>
      </c>
      <c r="C14" s="74">
        <v>11.17254528122021</v>
      </c>
      <c r="D14" s="160">
        <v>57.14013346043851</v>
      </c>
      <c r="E14" s="77">
        <v>8.138363066866404</v>
      </c>
      <c r="F14" s="77">
        <v>10.469835217213673</v>
      </c>
      <c r="G14" s="77">
        <v>24.251668255481412</v>
      </c>
      <c r="H14" s="78">
        <v>42.85986653956149</v>
      </c>
      <c r="I14" s="87">
        <v>100</v>
      </c>
      <c r="J14" s="83">
        <v>19.310908348086613</v>
      </c>
    </row>
    <row r="15" spans="1:10" ht="15">
      <c r="A15" s="11" t="s">
        <v>6</v>
      </c>
      <c r="B15" s="91">
        <v>41.103221158793865</v>
      </c>
      <c r="C15" s="74">
        <v>8.817021714520942</v>
      </c>
      <c r="D15" s="160">
        <v>49.920242873314805</v>
      </c>
      <c r="E15" s="77">
        <v>6.154162807450859</v>
      </c>
      <c r="F15" s="77">
        <v>8.894206030667902</v>
      </c>
      <c r="G15" s="77">
        <v>35.031388288566426</v>
      </c>
      <c r="H15" s="78">
        <v>50.07975712668519</v>
      </c>
      <c r="I15" s="87">
        <v>100</v>
      </c>
      <c r="J15" s="83">
        <v>14.971184521971804</v>
      </c>
    </row>
    <row r="16" spans="1:10" ht="15">
      <c r="A16" s="15" t="s">
        <v>8</v>
      </c>
      <c r="B16" s="96">
        <v>43.466123334612284</v>
      </c>
      <c r="C16" s="16">
        <v>9.96123466917164</v>
      </c>
      <c r="D16" s="94">
        <v>53.42735800378392</v>
      </c>
      <c r="E16" s="16">
        <v>7.118002725480597</v>
      </c>
      <c r="F16" s="16">
        <v>9.65957953508064</v>
      </c>
      <c r="G16" s="16">
        <v>29.795059735654846</v>
      </c>
      <c r="H16" s="17">
        <v>46.57264199621608</v>
      </c>
      <c r="I16" s="97">
        <v>100</v>
      </c>
      <c r="J16" s="84">
        <v>17.079237394652235</v>
      </c>
    </row>
    <row r="17" spans="1:10" ht="15">
      <c r="A17" s="118">
        <v>2019</v>
      </c>
      <c r="B17" s="129"/>
      <c r="C17" s="127"/>
      <c r="D17" s="141"/>
      <c r="E17" s="127"/>
      <c r="F17" s="127"/>
      <c r="G17" s="127"/>
      <c r="H17" s="142"/>
      <c r="I17" s="145"/>
      <c r="J17" s="144"/>
    </row>
    <row r="18" spans="1:10" ht="15">
      <c r="A18" s="11" t="s">
        <v>5</v>
      </c>
      <c r="B18" s="91">
        <v>48.015198214475504</v>
      </c>
      <c r="C18" s="74">
        <v>8.781485811457115</v>
      </c>
      <c r="D18" s="160">
        <v>56.79668402593262</v>
      </c>
      <c r="E18" s="77">
        <v>6.610691890742906</v>
      </c>
      <c r="F18" s="77">
        <v>11.744074821978955</v>
      </c>
      <c r="G18" s="77">
        <v>24.84854926134552</v>
      </c>
      <c r="H18" s="78">
        <v>43.20331597406738</v>
      </c>
      <c r="I18" s="87">
        <v>100</v>
      </c>
      <c r="J18" s="83">
        <v>15.392177702200021</v>
      </c>
    </row>
    <row r="19" spans="1:10" ht="15">
      <c r="A19" s="11" t="s">
        <v>6</v>
      </c>
      <c r="B19" s="91">
        <v>43.67935968954645</v>
      </c>
      <c r="C19" s="74">
        <v>7.717681300024254</v>
      </c>
      <c r="D19" s="160">
        <v>51.3970409895707</v>
      </c>
      <c r="E19" s="77">
        <v>6.449187484841135</v>
      </c>
      <c r="F19" s="77">
        <v>8.42590346834829</v>
      </c>
      <c r="G19" s="77">
        <v>33.727868057239874</v>
      </c>
      <c r="H19" s="78">
        <v>48.602959010429295</v>
      </c>
      <c r="I19" s="87">
        <v>100</v>
      </c>
      <c r="J19" s="83">
        <v>14.166868784865388</v>
      </c>
    </row>
    <row r="20" spans="1:10" ht="15">
      <c r="A20" s="15" t="s">
        <v>8</v>
      </c>
      <c r="B20" s="96">
        <v>45.74848477163797</v>
      </c>
      <c r="C20" s="16">
        <v>8.22534425481196</v>
      </c>
      <c r="D20" s="94">
        <v>53.97382902644993</v>
      </c>
      <c r="E20" s="16">
        <v>6.526259731696802</v>
      </c>
      <c r="F20" s="16">
        <v>10.009383004082876</v>
      </c>
      <c r="G20" s="16">
        <v>29.4905282377704</v>
      </c>
      <c r="H20" s="17">
        <v>46.02617097355007</v>
      </c>
      <c r="I20" s="97">
        <v>100</v>
      </c>
      <c r="J20" s="84">
        <v>14.751603986508762</v>
      </c>
    </row>
    <row r="21" spans="1:10" ht="15">
      <c r="A21" s="118">
        <v>2020</v>
      </c>
      <c r="B21" s="129"/>
      <c r="C21" s="127"/>
      <c r="D21" s="141"/>
      <c r="E21" s="127"/>
      <c r="F21" s="127"/>
      <c r="G21" s="127"/>
      <c r="H21" s="142"/>
      <c r="I21" s="145"/>
      <c r="J21" s="144"/>
    </row>
    <row r="22" spans="1:10" ht="15">
      <c r="A22" s="11" t="s">
        <v>5</v>
      </c>
      <c r="B22" s="91">
        <v>44.3440445810114</v>
      </c>
      <c r="C22" s="74">
        <v>12.811832717045988</v>
      </c>
      <c r="D22" s="160">
        <v>57.15587729805739</v>
      </c>
      <c r="E22" s="77">
        <v>8.043851882714442</v>
      </c>
      <c r="F22" s="77">
        <v>10.40310400499974</v>
      </c>
      <c r="G22" s="77">
        <v>24.397166814228424</v>
      </c>
      <c r="H22" s="78">
        <v>42.8441227019426</v>
      </c>
      <c r="I22" s="87">
        <v>100</v>
      </c>
      <c r="J22" s="83">
        <v>20.85568459976043</v>
      </c>
    </row>
    <row r="23" spans="1:10" ht="15">
      <c r="A23" s="11" t="s">
        <v>6</v>
      </c>
      <c r="B23" s="91">
        <v>43.202600111571954</v>
      </c>
      <c r="C23" s="74">
        <v>8.857842780567077</v>
      </c>
      <c r="D23" s="160">
        <v>52.06044289213902</v>
      </c>
      <c r="E23" s="77">
        <v>7.7130175362002475</v>
      </c>
      <c r="F23" s="77">
        <v>9.401149676198791</v>
      </c>
      <c r="G23" s="77">
        <v>30.82538989546193</v>
      </c>
      <c r="H23" s="78">
        <v>47.93955710786097</v>
      </c>
      <c r="I23" s="87">
        <v>100</v>
      </c>
      <c r="J23" s="83">
        <v>16.570860316767323</v>
      </c>
    </row>
    <row r="24" spans="1:10" ht="15">
      <c r="A24" s="15" t="s">
        <v>8</v>
      </c>
      <c r="B24" s="96">
        <v>43.75306099383406</v>
      </c>
      <c r="C24" s="16">
        <v>10.764651957152365</v>
      </c>
      <c r="D24" s="94">
        <v>54.51771295098643</v>
      </c>
      <c r="E24" s="16">
        <v>7.872562193115747</v>
      </c>
      <c r="F24" s="16">
        <v>9.884341525285379</v>
      </c>
      <c r="G24" s="16">
        <v>27.725383330612452</v>
      </c>
      <c r="H24" s="17">
        <v>45.48228704901358</v>
      </c>
      <c r="I24" s="97">
        <v>100</v>
      </c>
      <c r="J24" s="84">
        <v>18.63721415026811</v>
      </c>
    </row>
    <row r="25" spans="1:10" ht="15">
      <c r="A25" s="118">
        <v>2022</v>
      </c>
      <c r="B25" s="129"/>
      <c r="C25" s="127"/>
      <c r="D25" s="141"/>
      <c r="E25" s="127"/>
      <c r="F25" s="127"/>
      <c r="G25" s="127"/>
      <c r="H25" s="142"/>
      <c r="I25" s="145"/>
      <c r="J25" s="144"/>
    </row>
    <row r="26" spans="1:10" ht="15">
      <c r="A26" s="11" t="s">
        <v>5</v>
      </c>
      <c r="B26" s="91">
        <v>50.2312706115255</v>
      </c>
      <c r="C26" s="74">
        <v>9.706191149042798</v>
      </c>
      <c r="D26" s="160">
        <v>59.93746176056831</v>
      </c>
      <c r="E26" s="77">
        <v>7.387988951060992</v>
      </c>
      <c r="F26" s="77">
        <v>8.671467989530912</v>
      </c>
      <c r="G26" s="77">
        <v>24.003081298839756</v>
      </c>
      <c r="H26" s="78">
        <v>40.06253823943166</v>
      </c>
      <c r="I26" s="87">
        <v>100</v>
      </c>
      <c r="J26" s="83">
        <v>17.094180100103788</v>
      </c>
    </row>
    <row r="27" spans="1:10" ht="15">
      <c r="A27" s="11" t="s">
        <v>6</v>
      </c>
      <c r="B27" s="91">
        <v>43.56298479651763</v>
      </c>
      <c r="C27" s="74">
        <v>7.278650273764575</v>
      </c>
      <c r="D27" s="160">
        <v>50.84163507028219</v>
      </c>
      <c r="E27" s="77">
        <v>6.481307237660462</v>
      </c>
      <c r="F27" s="77">
        <v>8.990374409665629</v>
      </c>
      <c r="G27" s="77">
        <v>33.68668328239175</v>
      </c>
      <c r="H27" s="78">
        <v>49.15836492971784</v>
      </c>
      <c r="I27" s="87">
        <v>100</v>
      </c>
      <c r="J27" s="83">
        <v>13.759957511425036</v>
      </c>
    </row>
    <row r="28" spans="1:10" ht="15">
      <c r="A28" s="18" t="s">
        <v>8</v>
      </c>
      <c r="B28" s="98">
        <v>46.76644534282785</v>
      </c>
      <c r="C28" s="19">
        <v>8.444846749777502</v>
      </c>
      <c r="D28" s="95">
        <v>55.21129209260535</v>
      </c>
      <c r="E28" s="19">
        <v>6.916879313830703</v>
      </c>
      <c r="F28" s="19">
        <v>8.837170998293049</v>
      </c>
      <c r="G28" s="19">
        <v>29.034657595270907</v>
      </c>
      <c r="H28" s="20">
        <v>44.78870790739466</v>
      </c>
      <c r="I28" s="99">
        <v>100</v>
      </c>
      <c r="J28" s="85">
        <v>15.361726063608206</v>
      </c>
    </row>
    <row r="29" ht="15">
      <c r="A29" s="157" t="s">
        <v>24</v>
      </c>
    </row>
    <row r="31" ht="15.75">
      <c r="A31" s="52" t="s">
        <v>36</v>
      </c>
    </row>
    <row r="32" spans="1:10" ht="78.75">
      <c r="A32" s="53"/>
      <c r="B32" s="53" t="s">
        <v>9</v>
      </c>
      <c r="C32" s="53" t="s">
        <v>10</v>
      </c>
      <c r="D32" s="57" t="s">
        <v>51</v>
      </c>
      <c r="E32" s="53" t="s">
        <v>11</v>
      </c>
      <c r="F32" s="53" t="s">
        <v>48</v>
      </c>
      <c r="G32" s="53" t="s">
        <v>49</v>
      </c>
      <c r="H32" s="53" t="s">
        <v>52</v>
      </c>
      <c r="I32" s="86" t="s">
        <v>7</v>
      </c>
      <c r="J32" s="86" t="s">
        <v>50</v>
      </c>
    </row>
    <row r="33" spans="1:10" ht="15">
      <c r="A33" s="182">
        <v>2017</v>
      </c>
      <c r="B33" s="152"/>
      <c r="C33" s="152"/>
      <c r="D33" s="148"/>
      <c r="E33" s="151"/>
      <c r="F33" s="152"/>
      <c r="G33" s="152"/>
      <c r="H33" s="148"/>
      <c r="I33" s="153"/>
      <c r="J33" s="153"/>
    </row>
    <row r="34" spans="1:10" ht="15">
      <c r="A34" s="183" t="s">
        <v>5</v>
      </c>
      <c r="B34" s="74">
        <v>53.779670570551765</v>
      </c>
      <c r="C34" s="74">
        <v>46.990238611713664</v>
      </c>
      <c r="D34" s="102">
        <v>52.505723734418716</v>
      </c>
      <c r="E34" s="107">
        <v>45.30028281483946</v>
      </c>
      <c r="F34" s="79">
        <v>47.168766440537176</v>
      </c>
      <c r="G34" s="79">
        <v>37.38529634027853</v>
      </c>
      <c r="H34" s="102">
        <v>41.10831234256927</v>
      </c>
      <c r="I34" s="87">
        <v>47.41241029970452</v>
      </c>
      <c r="J34" s="87">
        <v>46.23141854037499</v>
      </c>
    </row>
    <row r="35" spans="1:10" ht="15">
      <c r="A35" s="183" t="s">
        <v>6</v>
      </c>
      <c r="B35" s="74">
        <v>46.220329429448235</v>
      </c>
      <c r="C35" s="74">
        <v>53.009761388286336</v>
      </c>
      <c r="D35" s="102">
        <v>47.49427626558128</v>
      </c>
      <c r="E35" s="107">
        <v>54.69971718516054</v>
      </c>
      <c r="F35" s="79">
        <v>52.83123355946283</v>
      </c>
      <c r="G35" s="79">
        <v>62.61470365972147</v>
      </c>
      <c r="H35" s="102">
        <v>58.89168765743074</v>
      </c>
      <c r="I35" s="87">
        <v>52.58758970029548</v>
      </c>
      <c r="J35" s="87">
        <v>53.76858145962501</v>
      </c>
    </row>
    <row r="36" spans="1:10" ht="15">
      <c r="A36" s="184" t="s">
        <v>8</v>
      </c>
      <c r="B36" s="80">
        <v>100</v>
      </c>
      <c r="C36" s="80">
        <v>100</v>
      </c>
      <c r="D36" s="104">
        <v>100</v>
      </c>
      <c r="E36" s="103">
        <v>100</v>
      </c>
      <c r="F36" s="80">
        <v>100</v>
      </c>
      <c r="G36" s="80">
        <v>100</v>
      </c>
      <c r="H36" s="104">
        <v>100</v>
      </c>
      <c r="I36" s="88">
        <v>100</v>
      </c>
      <c r="J36" s="88">
        <v>100</v>
      </c>
    </row>
    <row r="37" spans="1:10" ht="15">
      <c r="A37" s="182">
        <v>2018</v>
      </c>
      <c r="B37" s="147"/>
      <c r="C37" s="147"/>
      <c r="D37" s="154"/>
      <c r="E37" s="155"/>
      <c r="F37" s="156"/>
      <c r="G37" s="156"/>
      <c r="H37" s="154"/>
      <c r="I37" s="149"/>
      <c r="J37" s="149"/>
    </row>
    <row r="38" spans="1:10" ht="15">
      <c r="A38" s="183" t="s">
        <v>5</v>
      </c>
      <c r="B38" s="74">
        <v>51.37125985450339</v>
      </c>
      <c r="C38" s="74">
        <v>54.4826670208527</v>
      </c>
      <c r="D38" s="102">
        <v>51.951364469318015</v>
      </c>
      <c r="E38" s="107">
        <v>55.53903345724906</v>
      </c>
      <c r="F38" s="79">
        <v>52.65032187371593</v>
      </c>
      <c r="G38" s="79">
        <v>39.53818827708703</v>
      </c>
      <c r="H38" s="102">
        <v>44.70327547512854</v>
      </c>
      <c r="I38" s="87">
        <v>48.57573793048701</v>
      </c>
      <c r="J38" s="87">
        <v>54.922921992408405</v>
      </c>
    </row>
    <row r="39" spans="1:10" ht="15">
      <c r="A39" s="183" t="s">
        <v>6</v>
      </c>
      <c r="B39" s="74">
        <v>48.62874014549661</v>
      </c>
      <c r="C39" s="74">
        <v>45.5173329791473</v>
      </c>
      <c r="D39" s="102">
        <v>48.048635530681985</v>
      </c>
      <c r="E39" s="107">
        <v>44.46096654275093</v>
      </c>
      <c r="F39" s="79">
        <v>47.349678126284076</v>
      </c>
      <c r="G39" s="79">
        <v>60.46181172291296</v>
      </c>
      <c r="H39" s="102">
        <v>55.29672452487146</v>
      </c>
      <c r="I39" s="87">
        <v>51.424262069512984</v>
      </c>
      <c r="J39" s="87">
        <v>45.0770780075916</v>
      </c>
    </row>
    <row r="40" spans="1:10" ht="15">
      <c r="A40" s="184" t="s">
        <v>8</v>
      </c>
      <c r="B40" s="80">
        <v>100</v>
      </c>
      <c r="C40" s="80">
        <v>100</v>
      </c>
      <c r="D40" s="104">
        <v>100</v>
      </c>
      <c r="E40" s="103">
        <v>100</v>
      </c>
      <c r="F40" s="80">
        <v>100</v>
      </c>
      <c r="G40" s="80">
        <v>100</v>
      </c>
      <c r="H40" s="104">
        <v>100</v>
      </c>
      <c r="I40" s="88">
        <v>100</v>
      </c>
      <c r="J40" s="88">
        <v>100</v>
      </c>
    </row>
    <row r="41" spans="1:10" ht="15">
      <c r="A41" s="182">
        <v>2019</v>
      </c>
      <c r="B41" s="147"/>
      <c r="C41" s="147"/>
      <c r="D41" s="154"/>
      <c r="E41" s="155"/>
      <c r="F41" s="156"/>
      <c r="G41" s="156"/>
      <c r="H41" s="154"/>
      <c r="I41" s="149"/>
      <c r="J41" s="149"/>
    </row>
    <row r="42" spans="1:10" ht="15">
      <c r="A42" s="183" t="s">
        <v>5</v>
      </c>
      <c r="B42" s="74">
        <v>50.08592017738359</v>
      </c>
      <c r="C42" s="74">
        <v>50.948049946045934</v>
      </c>
      <c r="D42" s="102">
        <v>50.217304484694715</v>
      </c>
      <c r="E42" s="107">
        <v>48.338838158150374</v>
      </c>
      <c r="F42" s="79">
        <v>55.99189257664049</v>
      </c>
      <c r="G42" s="79">
        <v>40.20982027689397</v>
      </c>
      <c r="H42" s="102">
        <v>44.79462244138957</v>
      </c>
      <c r="I42" s="87">
        <v>47.72145157609109</v>
      </c>
      <c r="J42" s="87">
        <v>49.7937080969572</v>
      </c>
    </row>
    <row r="43" spans="1:10" ht="15">
      <c r="A43" s="183" t="s">
        <v>6</v>
      </c>
      <c r="B43" s="74">
        <v>49.91407982261641</v>
      </c>
      <c r="C43" s="74">
        <v>49.051950053954066</v>
      </c>
      <c r="D43" s="102">
        <v>49.78269551530528</v>
      </c>
      <c r="E43" s="107">
        <v>51.661161841849626</v>
      </c>
      <c r="F43" s="79">
        <v>44.00810742335952</v>
      </c>
      <c r="G43" s="79">
        <v>59.79017972310603</v>
      </c>
      <c r="H43" s="102">
        <v>55.20537755861042</v>
      </c>
      <c r="I43" s="87">
        <v>52.27854842390891</v>
      </c>
      <c r="J43" s="87">
        <v>50.20629190304281</v>
      </c>
    </row>
    <row r="44" spans="1:10" ht="15">
      <c r="A44" s="184" t="s">
        <v>8</v>
      </c>
      <c r="B44" s="80">
        <v>100</v>
      </c>
      <c r="C44" s="80">
        <v>100</v>
      </c>
      <c r="D44" s="104">
        <v>100</v>
      </c>
      <c r="E44" s="103">
        <v>100</v>
      </c>
      <c r="F44" s="80">
        <v>100</v>
      </c>
      <c r="G44" s="80">
        <v>100</v>
      </c>
      <c r="H44" s="104">
        <v>100</v>
      </c>
      <c r="I44" s="88">
        <v>100</v>
      </c>
      <c r="J44" s="88">
        <v>100</v>
      </c>
    </row>
    <row r="45" spans="1:10" ht="15">
      <c r="A45" s="182">
        <v>2020</v>
      </c>
      <c r="B45" s="147"/>
      <c r="C45" s="147"/>
      <c r="D45" s="154"/>
      <c r="E45" s="155"/>
      <c r="F45" s="156"/>
      <c r="G45" s="156"/>
      <c r="H45" s="154"/>
      <c r="I45" s="149"/>
      <c r="J45" s="149"/>
    </row>
    <row r="46" spans="1:10" ht="15">
      <c r="A46" s="183" t="s">
        <v>5</v>
      </c>
      <c r="B46" s="74">
        <v>48.876323871301054</v>
      </c>
      <c r="C46" s="74">
        <v>57.39617358842744</v>
      </c>
      <c r="D46" s="102">
        <v>50.55858844125032</v>
      </c>
      <c r="E46" s="107">
        <v>49.27420641250598</v>
      </c>
      <c r="F46" s="79">
        <v>50.75593952483801</v>
      </c>
      <c r="G46" s="79">
        <v>42.435909049732764</v>
      </c>
      <c r="H46" s="102">
        <v>45.42768788999945</v>
      </c>
      <c r="I46" s="87">
        <v>48.224937524330976</v>
      </c>
      <c r="J46" s="87">
        <v>51.446379468377636</v>
      </c>
    </row>
    <row r="47" spans="1:10" ht="15">
      <c r="A47" s="183" t="s">
        <v>6</v>
      </c>
      <c r="B47" s="74">
        <v>51.123676128698946</v>
      </c>
      <c r="C47" s="74">
        <v>42.60382641157256</v>
      </c>
      <c r="D47" s="102">
        <v>49.44141155874968</v>
      </c>
      <c r="E47" s="107">
        <v>50.72579358749402</v>
      </c>
      <c r="F47" s="79">
        <v>49.24406047516199</v>
      </c>
      <c r="G47" s="79">
        <v>57.564090950267236</v>
      </c>
      <c r="H47" s="102">
        <v>54.57231211000055</v>
      </c>
      <c r="I47" s="87">
        <v>51.77506247566902</v>
      </c>
      <c r="J47" s="87">
        <v>48.553620531622364</v>
      </c>
    </row>
    <row r="48" spans="1:10" ht="15">
      <c r="A48" s="184" t="s">
        <v>8</v>
      </c>
      <c r="B48" s="80">
        <v>100</v>
      </c>
      <c r="C48" s="80">
        <v>100</v>
      </c>
      <c r="D48" s="104">
        <v>100</v>
      </c>
      <c r="E48" s="103">
        <v>100</v>
      </c>
      <c r="F48" s="80">
        <v>100</v>
      </c>
      <c r="G48" s="80">
        <v>100</v>
      </c>
      <c r="H48" s="104">
        <v>100</v>
      </c>
      <c r="I48" s="88">
        <v>100</v>
      </c>
      <c r="J48" s="88">
        <v>100</v>
      </c>
    </row>
    <row r="49" spans="1:10" ht="15">
      <c r="A49" s="182">
        <v>2022</v>
      </c>
      <c r="B49" s="147"/>
      <c r="C49" s="147"/>
      <c r="D49" s="154"/>
      <c r="E49" s="155"/>
      <c r="F49" s="156"/>
      <c r="G49" s="156"/>
      <c r="H49" s="154"/>
      <c r="I49" s="149"/>
      <c r="J49" s="149"/>
    </row>
    <row r="50" spans="1:10" ht="15">
      <c r="A50" s="183" t="s">
        <v>5</v>
      </c>
      <c r="B50" s="173">
        <v>51.59943856722505</v>
      </c>
      <c r="C50" s="173">
        <v>55.21565653852114</v>
      </c>
      <c r="D50" s="174">
        <v>52.152557420704625</v>
      </c>
      <c r="E50" s="175">
        <v>51.312268193588594</v>
      </c>
      <c r="F50" s="176">
        <v>47.139453140334396</v>
      </c>
      <c r="G50" s="176">
        <v>39.71508173749167</v>
      </c>
      <c r="H50" s="174">
        <v>42.97096442649634</v>
      </c>
      <c r="I50" s="177">
        <v>48.04024055328288</v>
      </c>
      <c r="J50" s="177">
        <v>53.458089323410285</v>
      </c>
    </row>
    <row r="51" spans="1:10" ht="15">
      <c r="A51" s="183" t="s">
        <v>6</v>
      </c>
      <c r="B51" s="173">
        <v>48.40056143277496</v>
      </c>
      <c r="C51" s="173">
        <v>44.78434346147886</v>
      </c>
      <c r="D51" s="174">
        <v>47.84744257929538</v>
      </c>
      <c r="E51" s="175">
        <v>48.68773180641141</v>
      </c>
      <c r="F51" s="176">
        <v>52.860546859665604</v>
      </c>
      <c r="G51" s="176">
        <v>60.2849182625083</v>
      </c>
      <c r="H51" s="174">
        <v>57.02903557350366</v>
      </c>
      <c r="I51" s="177">
        <v>51.95975944671712</v>
      </c>
      <c r="J51" s="177">
        <v>46.54191067658972</v>
      </c>
    </row>
    <row r="52" spans="1:10" ht="15">
      <c r="A52" s="170" t="s">
        <v>8</v>
      </c>
      <c r="B52" s="179">
        <v>100</v>
      </c>
      <c r="C52" s="179">
        <v>100</v>
      </c>
      <c r="D52" s="180">
        <v>100</v>
      </c>
      <c r="E52" s="178">
        <v>100</v>
      </c>
      <c r="F52" s="179">
        <v>100</v>
      </c>
      <c r="G52" s="179">
        <v>100</v>
      </c>
      <c r="H52" s="180">
        <v>100</v>
      </c>
      <c r="I52" s="181">
        <v>100</v>
      </c>
      <c r="J52" s="181">
        <v>100</v>
      </c>
    </row>
    <row r="53" ht="15">
      <c r="A53" s="69" t="s">
        <v>24</v>
      </c>
    </row>
    <row r="57" ht="15">
      <c r="J57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" width="17.140625" style="0" customWidth="1"/>
    <col min="2" max="12" width="15.57421875" style="0" customWidth="1"/>
  </cols>
  <sheetData>
    <row r="1" ht="15.75" thickBot="1"/>
    <row r="2" spans="1:12" ht="20.25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ht="15">
      <c r="A3" s="12"/>
    </row>
    <row r="4" ht="15">
      <c r="A4" s="13" t="s">
        <v>18</v>
      </c>
    </row>
    <row r="5" ht="15">
      <c r="A5" s="7" t="str">
        <f>'Sommaire '!A6</f>
        <v>Données mises à jour le : 03/08/2023</v>
      </c>
    </row>
    <row r="7" ht="15.75">
      <c r="A7" s="52" t="s">
        <v>45</v>
      </c>
    </row>
    <row r="8" spans="1:12" ht="47.25">
      <c r="A8" s="53"/>
      <c r="B8" s="53" t="s">
        <v>9</v>
      </c>
      <c r="C8" s="53" t="s">
        <v>10</v>
      </c>
      <c r="D8" s="53" t="s">
        <v>54</v>
      </c>
      <c r="E8" s="90" t="s">
        <v>11</v>
      </c>
      <c r="F8" s="53" t="s">
        <v>48</v>
      </c>
      <c r="G8" s="53" t="s">
        <v>49</v>
      </c>
      <c r="H8" s="57" t="s">
        <v>52</v>
      </c>
      <c r="I8" s="53" t="s">
        <v>7</v>
      </c>
      <c r="J8" s="90" t="s">
        <v>15</v>
      </c>
      <c r="K8" s="53" t="s">
        <v>16</v>
      </c>
      <c r="L8" s="57" t="s">
        <v>17</v>
      </c>
    </row>
    <row r="9" spans="1:12" ht="15">
      <c r="A9" s="125">
        <v>2017</v>
      </c>
      <c r="B9" s="119"/>
      <c r="C9" s="120"/>
      <c r="D9" s="120"/>
      <c r="E9" s="119"/>
      <c r="F9" s="120"/>
      <c r="G9" s="120"/>
      <c r="H9" s="121"/>
      <c r="I9" s="120"/>
      <c r="J9" s="122"/>
      <c r="K9" s="123"/>
      <c r="L9" s="124"/>
    </row>
    <row r="10" spans="1:12" ht="15">
      <c r="A10" s="11" t="s">
        <v>12</v>
      </c>
      <c r="B10" s="116">
        <v>48.41740775203258</v>
      </c>
      <c r="C10" s="10">
        <v>11.219244321735284</v>
      </c>
      <c r="D10" s="159">
        <v>59.63665207376787</v>
      </c>
      <c r="E10" s="116">
        <v>9.1340360297146</v>
      </c>
      <c r="F10" s="10">
        <v>11.017892826090273</v>
      </c>
      <c r="G10" s="10">
        <v>20.21141907042726</v>
      </c>
      <c r="H10" s="161">
        <v>40.36334792623214</v>
      </c>
      <c r="I10" s="10">
        <v>100</v>
      </c>
      <c r="J10" s="113" t="s">
        <v>53</v>
      </c>
      <c r="K10" s="47">
        <v>48.41740775203258</v>
      </c>
      <c r="L10" s="48">
        <v>59.63665207376787</v>
      </c>
    </row>
    <row r="11" spans="1:12" ht="15">
      <c r="A11" s="11" t="s">
        <v>13</v>
      </c>
      <c r="B11" s="116">
        <v>3.500816252494105</v>
      </c>
      <c r="C11" s="10">
        <v>0.3809178305822601</v>
      </c>
      <c r="D11" s="159">
        <v>3.881734083076365</v>
      </c>
      <c r="E11" s="116">
        <v>0.41719571920914206</v>
      </c>
      <c r="F11" s="10">
        <v>0</v>
      </c>
      <c r="G11" s="10">
        <v>95.70107019771449</v>
      </c>
      <c r="H11" s="161">
        <v>96.11826591692363</v>
      </c>
      <c r="I11" s="10">
        <v>100</v>
      </c>
      <c r="J11" s="113" t="s">
        <v>53</v>
      </c>
      <c r="K11" s="110" t="s">
        <v>53</v>
      </c>
      <c r="L11" s="111" t="s">
        <v>53</v>
      </c>
    </row>
    <row r="12" spans="1:12" ht="15">
      <c r="A12" s="15" t="s">
        <v>14</v>
      </c>
      <c r="B12" s="96">
        <v>44.93316448571831</v>
      </c>
      <c r="C12" s="16">
        <v>10.378500070353173</v>
      </c>
      <c r="D12" s="17">
        <v>55.311664556071484</v>
      </c>
      <c r="E12" s="96">
        <v>8.457858449416069</v>
      </c>
      <c r="F12" s="16">
        <v>10.16321936119319</v>
      </c>
      <c r="G12" s="16">
        <v>26.06725763331926</v>
      </c>
      <c r="H12" s="94">
        <v>44.68833544392852</v>
      </c>
      <c r="I12" s="16">
        <v>100</v>
      </c>
      <c r="J12" s="114">
        <v>18.76367336555584</v>
      </c>
      <c r="K12" s="110" t="s">
        <v>53</v>
      </c>
      <c r="L12" s="111" t="s">
        <v>53</v>
      </c>
    </row>
    <row r="13" spans="1:12" ht="15">
      <c r="A13" s="125">
        <v>2018</v>
      </c>
      <c r="B13" s="119"/>
      <c r="C13" s="120"/>
      <c r="D13" s="158"/>
      <c r="E13" s="119"/>
      <c r="F13" s="120"/>
      <c r="G13" s="120"/>
      <c r="H13" s="162"/>
      <c r="I13" s="120"/>
      <c r="J13" s="122"/>
      <c r="K13" s="123"/>
      <c r="L13" s="124"/>
    </row>
    <row r="14" spans="1:12" ht="15">
      <c r="A14" s="11" t="s">
        <v>12</v>
      </c>
      <c r="B14" s="116">
        <v>47.09696856663271</v>
      </c>
      <c r="C14" s="10">
        <v>10.801543692523994</v>
      </c>
      <c r="D14" s="159">
        <v>57.89851225915671</v>
      </c>
      <c r="E14" s="116">
        <v>7.718462619973315</v>
      </c>
      <c r="F14" s="10">
        <v>10.474441559186836</v>
      </c>
      <c r="G14" s="10">
        <v>23.90858356168314</v>
      </c>
      <c r="H14" s="161">
        <v>42.10148774084329</v>
      </c>
      <c r="I14" s="10">
        <v>100</v>
      </c>
      <c r="J14" s="113" t="s">
        <v>53</v>
      </c>
      <c r="K14" s="47">
        <v>47.09696856663271</v>
      </c>
      <c r="L14" s="48">
        <v>57.89851225915671</v>
      </c>
    </row>
    <row r="15" spans="1:12" ht="15">
      <c r="A15" s="11" t="s">
        <v>13</v>
      </c>
      <c r="B15" s="116">
        <v>0.4251700680272109</v>
      </c>
      <c r="C15" s="10">
        <v>0</v>
      </c>
      <c r="D15" s="159">
        <v>0.4251700680272109</v>
      </c>
      <c r="E15" s="116">
        <v>0</v>
      </c>
      <c r="F15" s="10">
        <v>0</v>
      </c>
      <c r="G15" s="10">
        <v>99.57482993197279</v>
      </c>
      <c r="H15" s="161">
        <v>99.57482993197279</v>
      </c>
      <c r="I15" s="10">
        <v>100</v>
      </c>
      <c r="J15" s="113" t="s">
        <v>53</v>
      </c>
      <c r="K15" s="110" t="s">
        <v>53</v>
      </c>
      <c r="L15" s="111" t="s">
        <v>53</v>
      </c>
    </row>
    <row r="16" spans="1:12" ht="15">
      <c r="A16" s="15" t="s">
        <v>14</v>
      </c>
      <c r="B16" s="96">
        <v>43.466123334612284</v>
      </c>
      <c r="C16" s="16">
        <v>9.96123466917164</v>
      </c>
      <c r="D16" s="17">
        <v>53.42735800378392</v>
      </c>
      <c r="E16" s="96">
        <v>7.118002725480597</v>
      </c>
      <c r="F16" s="16">
        <v>9.65957953508064</v>
      </c>
      <c r="G16" s="16">
        <v>29.795059735654846</v>
      </c>
      <c r="H16" s="94">
        <v>46.57264199621608</v>
      </c>
      <c r="I16" s="16">
        <v>100</v>
      </c>
      <c r="J16" s="114">
        <v>18.64444554504482</v>
      </c>
      <c r="K16" s="110" t="s">
        <v>53</v>
      </c>
      <c r="L16" s="111" t="s">
        <v>53</v>
      </c>
    </row>
    <row r="17" spans="1:12" ht="15">
      <c r="A17" s="125">
        <v>2019</v>
      </c>
      <c r="B17" s="119"/>
      <c r="C17" s="120"/>
      <c r="D17" s="158"/>
      <c r="E17" s="119"/>
      <c r="F17" s="120"/>
      <c r="G17" s="120"/>
      <c r="H17" s="162"/>
      <c r="I17" s="120"/>
      <c r="J17" s="122"/>
      <c r="K17" s="123"/>
      <c r="L17" s="124"/>
    </row>
    <row r="18" spans="1:12" ht="15">
      <c r="A18" s="11" t="s">
        <v>12</v>
      </c>
      <c r="B18" s="116">
        <v>49.847429887098116</v>
      </c>
      <c r="C18" s="10">
        <v>8.997475658131988</v>
      </c>
      <c r="D18" s="159">
        <v>58.844905545230105</v>
      </c>
      <c r="E18" s="116">
        <v>7.090349246858444</v>
      </c>
      <c r="F18" s="10">
        <v>10.948986102249716</v>
      </c>
      <c r="G18" s="10">
        <v>23.115759105661738</v>
      </c>
      <c r="H18" s="161">
        <v>41.155094454769895</v>
      </c>
      <c r="I18" s="10">
        <v>100</v>
      </c>
      <c r="J18" s="113" t="s">
        <v>53</v>
      </c>
      <c r="K18" s="47">
        <v>49.847429887098116</v>
      </c>
      <c r="L18" s="48">
        <v>58.844905545230105</v>
      </c>
    </row>
    <row r="19" spans="1:12" ht="15">
      <c r="A19" s="11" t="s">
        <v>13</v>
      </c>
      <c r="B19" s="116">
        <v>2.083333333333333</v>
      </c>
      <c r="C19" s="10">
        <v>0</v>
      </c>
      <c r="D19" s="159">
        <v>2.083333333333333</v>
      </c>
      <c r="E19" s="116">
        <v>0.5171394799054373</v>
      </c>
      <c r="F19" s="10">
        <v>0</v>
      </c>
      <c r="G19" s="10">
        <v>97.39952718676122</v>
      </c>
      <c r="H19" s="161">
        <v>97.91666666666666</v>
      </c>
      <c r="I19" s="10">
        <v>100</v>
      </c>
      <c r="J19" s="113" t="s">
        <v>53</v>
      </c>
      <c r="K19" s="110" t="s">
        <v>53</v>
      </c>
      <c r="L19" s="111" t="s">
        <v>53</v>
      </c>
    </row>
    <row r="20" spans="1:12" ht="15">
      <c r="A20" s="15" t="s">
        <v>14</v>
      </c>
      <c r="B20" s="96">
        <v>45.74848477163797</v>
      </c>
      <c r="C20" s="16">
        <v>8.22534425481196</v>
      </c>
      <c r="D20" s="17">
        <v>53.97382902644993</v>
      </c>
      <c r="E20" s="96">
        <v>6.526259731696802</v>
      </c>
      <c r="F20" s="16">
        <v>10.009383004082876</v>
      </c>
      <c r="G20" s="16">
        <v>29.4905282377704</v>
      </c>
      <c r="H20" s="94">
        <v>46.02617097355007</v>
      </c>
      <c r="I20" s="16">
        <v>100</v>
      </c>
      <c r="J20" s="114">
        <v>15.239504780698661</v>
      </c>
      <c r="K20" s="110" t="s">
        <v>53</v>
      </c>
      <c r="L20" s="111" t="s">
        <v>53</v>
      </c>
    </row>
    <row r="21" spans="1:12" ht="15">
      <c r="A21" s="125">
        <v>2020</v>
      </c>
      <c r="B21" s="119"/>
      <c r="C21" s="120"/>
      <c r="D21" s="158"/>
      <c r="E21" s="119"/>
      <c r="F21" s="120"/>
      <c r="G21" s="120"/>
      <c r="H21" s="162"/>
      <c r="I21" s="120"/>
      <c r="J21" s="122"/>
      <c r="K21" s="123"/>
      <c r="L21" s="124"/>
    </row>
    <row r="22" spans="1:12" ht="15">
      <c r="A22" s="11" t="s">
        <v>12</v>
      </c>
      <c r="B22" s="116">
        <v>48.0833865725952</v>
      </c>
      <c r="C22" s="10">
        <v>11.871892447432016</v>
      </c>
      <c r="D22" s="159">
        <v>59.95527902002722</v>
      </c>
      <c r="E22" s="116">
        <v>8.605316518985584</v>
      </c>
      <c r="F22" s="10">
        <v>10.931640787755896</v>
      </c>
      <c r="G22" s="10">
        <v>20.5077636732313</v>
      </c>
      <c r="H22" s="161">
        <v>40.04472097997278</v>
      </c>
      <c r="I22" s="10">
        <v>100</v>
      </c>
      <c r="J22" s="113" t="s">
        <v>53</v>
      </c>
      <c r="K22" s="47">
        <v>48.0833865725952</v>
      </c>
      <c r="L22" s="48">
        <v>59.95527902002722</v>
      </c>
    </row>
    <row r="23" spans="1:12" ht="15">
      <c r="A23" s="11" t="s">
        <v>13</v>
      </c>
      <c r="B23" s="116">
        <v>2.8837331236072883</v>
      </c>
      <c r="C23" s="10">
        <v>0.31458906802988595</v>
      </c>
      <c r="D23" s="159">
        <v>3.1983221916371742</v>
      </c>
      <c r="E23" s="116">
        <v>0.9568750819242364</v>
      </c>
      <c r="F23" s="10">
        <v>0</v>
      </c>
      <c r="G23" s="10">
        <v>95.84480272643859</v>
      </c>
      <c r="H23" s="161">
        <v>96.80167780836283</v>
      </c>
      <c r="I23" s="10">
        <v>100</v>
      </c>
      <c r="J23" s="113" t="s">
        <v>53</v>
      </c>
      <c r="K23" s="110" t="s">
        <v>53</v>
      </c>
      <c r="L23" s="111" t="s">
        <v>53</v>
      </c>
    </row>
    <row r="24" spans="1:12" ht="15">
      <c r="A24" s="15" t="s">
        <v>14</v>
      </c>
      <c r="B24" s="96">
        <v>43.75306099383406</v>
      </c>
      <c r="C24" s="16">
        <v>10.764651957152365</v>
      </c>
      <c r="D24" s="17">
        <v>54.51771295098643</v>
      </c>
      <c r="E24" s="96">
        <v>7.872562193115747</v>
      </c>
      <c r="F24" s="16">
        <v>9.884341525285379</v>
      </c>
      <c r="G24" s="16">
        <v>27.725383330612452</v>
      </c>
      <c r="H24" s="94">
        <v>45.48228704901358</v>
      </c>
      <c r="I24" s="16">
        <v>100</v>
      </c>
      <c r="J24" s="114">
        <v>19.74523760164006</v>
      </c>
      <c r="K24" s="110" t="s">
        <v>53</v>
      </c>
      <c r="L24" s="111" t="s">
        <v>53</v>
      </c>
    </row>
    <row r="25" spans="1:12" ht="15">
      <c r="A25" s="125">
        <v>2022</v>
      </c>
      <c r="B25" s="119"/>
      <c r="C25" s="120"/>
      <c r="D25" s="158"/>
      <c r="E25" s="119"/>
      <c r="F25" s="120"/>
      <c r="G25" s="120"/>
      <c r="H25" s="162"/>
      <c r="I25" s="120"/>
      <c r="J25" s="122"/>
      <c r="K25" s="123"/>
      <c r="L25" s="124"/>
    </row>
    <row r="26" spans="1:12" ht="15">
      <c r="A26" s="11" t="s">
        <v>12</v>
      </c>
      <c r="B26" s="116">
        <v>51.78451171030657</v>
      </c>
      <c r="C26" s="10">
        <v>9.414528131580704</v>
      </c>
      <c r="D26" s="159">
        <v>61.199039841887256</v>
      </c>
      <c r="E26" s="116">
        <v>7.558199064302731</v>
      </c>
      <c r="F26" s="10">
        <v>9.878365872845102</v>
      </c>
      <c r="G26" s="10">
        <v>21.3643952209649</v>
      </c>
      <c r="H26" s="161">
        <v>38.80096015811274</v>
      </c>
      <c r="I26" s="10">
        <v>100</v>
      </c>
      <c r="J26" s="113"/>
      <c r="K26" s="47">
        <v>51.78451171030657</v>
      </c>
      <c r="L26" s="48">
        <v>61.199039841887256</v>
      </c>
    </row>
    <row r="27" spans="1:12" ht="15">
      <c r="A27" s="11" t="s">
        <v>13</v>
      </c>
      <c r="B27" s="116">
        <v>4.17546487025198</v>
      </c>
      <c r="C27" s="10">
        <v>0.21464854740671124</v>
      </c>
      <c r="D27" s="159">
        <v>4.390113417658691</v>
      </c>
      <c r="E27" s="116">
        <v>1.4736597609662874</v>
      </c>
      <c r="F27" s="10">
        <v>0</v>
      </c>
      <c r="G27" s="10">
        <v>94.13622682137486</v>
      </c>
      <c r="H27" s="161">
        <v>95.60988658234115</v>
      </c>
      <c r="I27" s="10">
        <v>100</v>
      </c>
      <c r="J27" s="113"/>
      <c r="K27" s="110"/>
      <c r="L27" s="111"/>
    </row>
    <row r="28" spans="1:12" ht="15">
      <c r="A28" s="18" t="s">
        <v>14</v>
      </c>
      <c r="B28" s="19">
        <v>46.76644534282786</v>
      </c>
      <c r="C28" s="19">
        <v>8.4448467497775</v>
      </c>
      <c r="D28" s="20">
        <v>55.21129209260533</v>
      </c>
      <c r="E28" s="98">
        <v>6.916879313830701</v>
      </c>
      <c r="F28" s="19">
        <v>8.837170998293047</v>
      </c>
      <c r="G28" s="19">
        <v>29.03465759527089</v>
      </c>
      <c r="H28" s="95">
        <v>44.788707907394645</v>
      </c>
      <c r="I28" s="19">
        <v>100</v>
      </c>
      <c r="J28" s="115">
        <v>15.3</v>
      </c>
      <c r="K28" s="112"/>
      <c r="L28" s="126"/>
    </row>
    <row r="29" ht="15">
      <c r="A29" s="172" t="s">
        <v>24</v>
      </c>
    </row>
    <row r="31" ht="15.75">
      <c r="A31" s="52" t="s">
        <v>46</v>
      </c>
    </row>
    <row r="32" spans="1:12" ht="47.25">
      <c r="A32" s="53"/>
      <c r="B32" s="53" t="s">
        <v>9</v>
      </c>
      <c r="C32" s="53" t="s">
        <v>10</v>
      </c>
      <c r="D32" s="53" t="s">
        <v>54</v>
      </c>
      <c r="E32" s="90" t="s">
        <v>11</v>
      </c>
      <c r="F32" s="53" t="s">
        <v>48</v>
      </c>
      <c r="G32" s="53" t="s">
        <v>49</v>
      </c>
      <c r="H32" s="57" t="s">
        <v>52</v>
      </c>
      <c r="I32" s="53" t="s">
        <v>7</v>
      </c>
      <c r="J32" s="90" t="s">
        <v>15</v>
      </c>
      <c r="K32" s="53" t="s">
        <v>16</v>
      </c>
      <c r="L32" s="57" t="s">
        <v>17</v>
      </c>
    </row>
    <row r="33" spans="1:12" ht="15">
      <c r="A33" s="140">
        <v>2017</v>
      </c>
      <c r="B33" s="119"/>
      <c r="C33" s="120"/>
      <c r="D33" s="121"/>
      <c r="E33" s="120"/>
      <c r="F33" s="120"/>
      <c r="G33" s="120"/>
      <c r="H33" s="120"/>
      <c r="I33" s="133"/>
      <c r="J33" s="122"/>
      <c r="K33" s="123"/>
      <c r="L33" s="124"/>
    </row>
    <row r="34" spans="1:12" ht="15">
      <c r="A34" s="11" t="s">
        <v>12</v>
      </c>
      <c r="B34" s="116">
        <v>99.39562848374773</v>
      </c>
      <c r="C34" s="10">
        <v>99.71529284164859</v>
      </c>
      <c r="D34" s="117">
        <v>99.45560925973035</v>
      </c>
      <c r="E34" s="10">
        <v>99.61736815837631</v>
      </c>
      <c r="F34" s="10">
        <v>100</v>
      </c>
      <c r="G34" s="10">
        <v>71.52110547338874</v>
      </c>
      <c r="H34" s="10">
        <v>83.3154911838791</v>
      </c>
      <c r="I34" s="134">
        <v>92.2428591529478</v>
      </c>
      <c r="J34" s="113" t="s">
        <v>53</v>
      </c>
      <c r="K34" s="47">
        <v>48.41740775203258</v>
      </c>
      <c r="L34" s="48">
        <v>59.63665207376787</v>
      </c>
    </row>
    <row r="35" spans="1:12" ht="15">
      <c r="A35" s="11" t="s">
        <v>13</v>
      </c>
      <c r="B35" s="116">
        <v>0.6043715162522704</v>
      </c>
      <c r="C35" s="10">
        <v>0.28470715835141</v>
      </c>
      <c r="D35" s="117">
        <v>0.5443907402696515</v>
      </c>
      <c r="E35" s="10">
        <v>0.3826318416236899</v>
      </c>
      <c r="F35" s="10">
        <v>0</v>
      </c>
      <c r="G35" s="10">
        <v>28.47889452661125</v>
      </c>
      <c r="H35" s="10">
        <v>16.684508816120907</v>
      </c>
      <c r="I35" s="134">
        <v>7.757140847052202</v>
      </c>
      <c r="J35" s="113" t="s">
        <v>53</v>
      </c>
      <c r="K35" s="110" t="s">
        <v>53</v>
      </c>
      <c r="L35" s="111" t="s">
        <v>53</v>
      </c>
    </row>
    <row r="36" spans="1:12" ht="15">
      <c r="A36" s="15" t="s">
        <v>14</v>
      </c>
      <c r="B36" s="92">
        <v>100</v>
      </c>
      <c r="C36" s="75">
        <v>100</v>
      </c>
      <c r="D36" s="128">
        <v>100</v>
      </c>
      <c r="E36" s="75">
        <v>100</v>
      </c>
      <c r="F36" s="75">
        <v>100</v>
      </c>
      <c r="G36" s="75">
        <v>100</v>
      </c>
      <c r="H36" s="75">
        <v>100</v>
      </c>
      <c r="I36" s="135">
        <v>100</v>
      </c>
      <c r="J36" s="114">
        <v>18.76367336555584</v>
      </c>
      <c r="K36" s="110" t="s">
        <v>53</v>
      </c>
      <c r="L36" s="111" t="s">
        <v>53</v>
      </c>
    </row>
    <row r="37" spans="1:12" ht="15">
      <c r="A37" s="140">
        <v>2018</v>
      </c>
      <c r="B37" s="129"/>
      <c r="C37" s="127"/>
      <c r="D37" s="130"/>
      <c r="E37" s="127"/>
      <c r="F37" s="127"/>
      <c r="G37" s="127"/>
      <c r="H37" s="127"/>
      <c r="I37" s="136"/>
      <c r="J37" s="122"/>
      <c r="K37" s="123"/>
      <c r="L37" s="124"/>
    </row>
    <row r="38" spans="1:12" ht="15">
      <c r="A38" s="11" t="s">
        <v>12</v>
      </c>
      <c r="B38" s="91">
        <v>99.92390344869571</v>
      </c>
      <c r="C38" s="74">
        <v>100</v>
      </c>
      <c r="D38" s="131">
        <v>99.93809122876529</v>
      </c>
      <c r="E38" s="74">
        <v>100</v>
      </c>
      <c r="F38" s="74">
        <v>100</v>
      </c>
      <c r="G38" s="74">
        <v>74.00088809946715</v>
      </c>
      <c r="H38" s="74">
        <v>83.36694980256243</v>
      </c>
      <c r="I38" s="137">
        <v>92.22047285765318</v>
      </c>
      <c r="J38" s="113" t="s">
        <v>53</v>
      </c>
      <c r="K38" s="47">
        <v>47.09696856663271</v>
      </c>
      <c r="L38" s="48">
        <v>57.89851225915671</v>
      </c>
    </row>
    <row r="39" spans="1:12" ht="15">
      <c r="A39" s="11" t="s">
        <v>13</v>
      </c>
      <c r="B39" s="91">
        <v>0.0760965513042949</v>
      </c>
      <c r="C39" s="74">
        <v>0</v>
      </c>
      <c r="D39" s="131">
        <v>0.06190877123470853</v>
      </c>
      <c r="E39" s="74">
        <v>0</v>
      </c>
      <c r="F39" s="74">
        <v>0</v>
      </c>
      <c r="G39" s="74">
        <v>25.999111900532863</v>
      </c>
      <c r="H39" s="74">
        <v>16.633050197437573</v>
      </c>
      <c r="I39" s="137">
        <v>7.779527142346825</v>
      </c>
      <c r="J39" s="113" t="s">
        <v>53</v>
      </c>
      <c r="K39" s="110" t="s">
        <v>53</v>
      </c>
      <c r="L39" s="111" t="s">
        <v>53</v>
      </c>
    </row>
    <row r="40" spans="1:12" ht="15">
      <c r="A40" s="15" t="s">
        <v>14</v>
      </c>
      <c r="B40" s="92">
        <v>100</v>
      </c>
      <c r="C40" s="75">
        <v>100</v>
      </c>
      <c r="D40" s="128">
        <v>100</v>
      </c>
      <c r="E40" s="75">
        <v>100</v>
      </c>
      <c r="F40" s="75">
        <v>100</v>
      </c>
      <c r="G40" s="75">
        <v>100</v>
      </c>
      <c r="H40" s="75">
        <v>100</v>
      </c>
      <c r="I40" s="135">
        <v>100</v>
      </c>
      <c r="J40" s="114">
        <v>18.64444554504482</v>
      </c>
      <c r="K40" s="110" t="s">
        <v>53</v>
      </c>
      <c r="L40" s="111" t="s">
        <v>53</v>
      </c>
    </row>
    <row r="41" spans="1:12" ht="15">
      <c r="A41" s="140">
        <v>2019</v>
      </c>
      <c r="B41" s="129"/>
      <c r="C41" s="127"/>
      <c r="D41" s="130"/>
      <c r="E41" s="127"/>
      <c r="F41" s="127"/>
      <c r="G41" s="127"/>
      <c r="H41" s="127"/>
      <c r="I41" s="136"/>
      <c r="J41" s="122"/>
      <c r="K41" s="123"/>
      <c r="L41" s="124"/>
    </row>
    <row r="42" spans="1:12" ht="15">
      <c r="A42" s="11" t="s">
        <v>12</v>
      </c>
      <c r="B42" s="91">
        <v>99.60920177383592</v>
      </c>
      <c r="C42" s="74">
        <v>100</v>
      </c>
      <c r="D42" s="131">
        <v>99.66875748819508</v>
      </c>
      <c r="E42" s="74">
        <v>99.31999222848262</v>
      </c>
      <c r="F42" s="74">
        <v>100</v>
      </c>
      <c r="G42" s="74">
        <v>71.65706423596183</v>
      </c>
      <c r="H42" s="74">
        <v>81.74329871346319</v>
      </c>
      <c r="I42" s="137">
        <v>91.41835518474373</v>
      </c>
      <c r="J42" s="113" t="s">
        <v>53</v>
      </c>
      <c r="K42" s="47">
        <v>49.847429887098116</v>
      </c>
      <c r="L42" s="48">
        <v>58.844905545230105</v>
      </c>
    </row>
    <row r="43" spans="1:12" ht="15">
      <c r="A43" s="11" t="s">
        <v>13</v>
      </c>
      <c r="B43" s="91">
        <v>0.39079822616407983</v>
      </c>
      <c r="C43" s="74">
        <v>0</v>
      </c>
      <c r="D43" s="131">
        <v>0.3312425118049193</v>
      </c>
      <c r="E43" s="74">
        <v>0.6800077715173888</v>
      </c>
      <c r="F43" s="74">
        <v>0</v>
      </c>
      <c r="G43" s="74">
        <v>28.34293576403818</v>
      </c>
      <c r="H43" s="74">
        <v>18.25670128653682</v>
      </c>
      <c r="I43" s="137">
        <v>8.581644815256258</v>
      </c>
      <c r="J43" s="113" t="s">
        <v>53</v>
      </c>
      <c r="K43" s="110" t="s">
        <v>53</v>
      </c>
      <c r="L43" s="111" t="s">
        <v>53</v>
      </c>
    </row>
    <row r="44" spans="1:12" ht="15">
      <c r="A44" s="15" t="s">
        <v>14</v>
      </c>
      <c r="B44" s="92">
        <v>100</v>
      </c>
      <c r="C44" s="75">
        <v>100</v>
      </c>
      <c r="D44" s="128">
        <v>100</v>
      </c>
      <c r="E44" s="75">
        <v>100</v>
      </c>
      <c r="F44" s="75">
        <v>100</v>
      </c>
      <c r="G44" s="75">
        <v>100</v>
      </c>
      <c r="H44" s="75">
        <v>100</v>
      </c>
      <c r="I44" s="135">
        <v>100</v>
      </c>
      <c r="J44" s="114">
        <v>15.239504780698661</v>
      </c>
      <c r="K44" s="110" t="s">
        <v>53</v>
      </c>
      <c r="L44" s="111" t="s">
        <v>53</v>
      </c>
    </row>
    <row r="45" spans="1:12" ht="15">
      <c r="A45" s="140">
        <v>2020</v>
      </c>
      <c r="B45" s="129"/>
      <c r="C45" s="127"/>
      <c r="D45" s="130"/>
      <c r="E45" s="127"/>
      <c r="F45" s="127"/>
      <c r="G45" s="127"/>
      <c r="H45" s="127"/>
      <c r="I45" s="136"/>
      <c r="J45" s="122"/>
      <c r="K45" s="123"/>
      <c r="L45" s="124"/>
    </row>
    <row r="46" spans="1:12" ht="15">
      <c r="A46" s="11" t="s">
        <v>12</v>
      </c>
      <c r="B46" s="91">
        <v>99.36856002984989</v>
      </c>
      <c r="C46" s="74">
        <v>99.7200186654223</v>
      </c>
      <c r="D46" s="131">
        <v>99.43795637251515</v>
      </c>
      <c r="E46" s="74">
        <v>98.83553995852607</v>
      </c>
      <c r="F46" s="74">
        <v>100</v>
      </c>
      <c r="G46" s="74">
        <v>66.88105806685388</v>
      </c>
      <c r="H46" s="74">
        <v>79.60958639350599</v>
      </c>
      <c r="I46" s="137">
        <v>90.41956022152176</v>
      </c>
      <c r="J46" s="113" t="s">
        <v>53</v>
      </c>
      <c r="K46" s="47">
        <v>48.0833865725952</v>
      </c>
      <c r="L46" s="48">
        <v>59.95527902002722</v>
      </c>
    </row>
    <row r="47" spans="1:12" ht="15">
      <c r="A47" s="11" t="s">
        <v>13</v>
      </c>
      <c r="B47" s="91">
        <v>0.6314399701501104</v>
      </c>
      <c r="C47" s="74">
        <v>0.2799813345776948</v>
      </c>
      <c r="D47" s="131">
        <v>0.5620436274848548</v>
      </c>
      <c r="E47" s="74">
        <v>1.1644600414739192</v>
      </c>
      <c r="F47" s="74">
        <v>0</v>
      </c>
      <c r="G47" s="74">
        <v>33.11894193314612</v>
      </c>
      <c r="H47" s="74">
        <v>20.39041360649401</v>
      </c>
      <c r="I47" s="137">
        <v>9.580439778478231</v>
      </c>
      <c r="J47" s="113" t="s">
        <v>53</v>
      </c>
      <c r="K47" s="110" t="s">
        <v>53</v>
      </c>
      <c r="L47" s="111" t="s">
        <v>53</v>
      </c>
    </row>
    <row r="48" spans="1:12" ht="15">
      <c r="A48" s="15" t="s">
        <v>14</v>
      </c>
      <c r="B48" s="92">
        <v>100</v>
      </c>
      <c r="C48" s="75">
        <v>100</v>
      </c>
      <c r="D48" s="128">
        <v>100</v>
      </c>
      <c r="E48" s="75">
        <v>100</v>
      </c>
      <c r="F48" s="75">
        <v>100</v>
      </c>
      <c r="G48" s="75">
        <v>100</v>
      </c>
      <c r="H48" s="75">
        <v>100</v>
      </c>
      <c r="I48" s="135">
        <v>100</v>
      </c>
      <c r="J48" s="114">
        <v>19.74523760164006</v>
      </c>
      <c r="K48" s="110" t="s">
        <v>53</v>
      </c>
      <c r="L48" s="111" t="s">
        <v>53</v>
      </c>
    </row>
    <row r="49" spans="1:12" ht="15">
      <c r="A49" s="140">
        <v>2022</v>
      </c>
      <c r="B49" s="129"/>
      <c r="C49" s="127"/>
      <c r="D49" s="130"/>
      <c r="E49" s="127"/>
      <c r="F49" s="127"/>
      <c r="G49" s="127"/>
      <c r="H49" s="127"/>
      <c r="I49" s="136"/>
      <c r="J49" s="122"/>
      <c r="K49" s="123"/>
      <c r="L49" s="124"/>
    </row>
    <row r="50" spans="1:12" ht="15">
      <c r="A50" s="11" t="s">
        <v>12</v>
      </c>
      <c r="B50" s="91">
        <v>99.05893984122989</v>
      </c>
      <c r="C50" s="74">
        <v>99.73209359591311</v>
      </c>
      <c r="D50" s="131">
        <v>99.16190211727665</v>
      </c>
      <c r="E50" s="74">
        <v>97.75439202987424</v>
      </c>
      <c r="F50" s="74">
        <v>100</v>
      </c>
      <c r="G50" s="74">
        <v>65.82669425155017</v>
      </c>
      <c r="H50" s="74">
        <v>77.50006915350419</v>
      </c>
      <c r="I50" s="137">
        <v>89.45984702374487</v>
      </c>
      <c r="J50" s="113"/>
      <c r="K50" s="47">
        <v>51.78451171030657</v>
      </c>
      <c r="L50" s="48">
        <v>61.199039841887256</v>
      </c>
    </row>
    <row r="51" spans="1:12" ht="15">
      <c r="A51" s="11" t="s">
        <v>13</v>
      </c>
      <c r="B51" s="91">
        <v>0.9410601587701091</v>
      </c>
      <c r="C51" s="74">
        <v>0.267906404086883</v>
      </c>
      <c r="D51" s="131">
        <v>0.8380978827233487</v>
      </c>
      <c r="E51" s="74">
        <v>2.245607970125765</v>
      </c>
      <c r="F51" s="74">
        <v>0</v>
      </c>
      <c r="G51" s="74">
        <v>34.17330574844984</v>
      </c>
      <c r="H51" s="74">
        <v>22.49993084649582</v>
      </c>
      <c r="I51" s="137">
        <v>10.540152976255145</v>
      </c>
      <c r="J51" s="113"/>
      <c r="K51" s="110"/>
      <c r="L51" s="111"/>
    </row>
    <row r="52" spans="1:12" ht="15">
      <c r="A52" s="18" t="s">
        <v>14</v>
      </c>
      <c r="B52" s="93">
        <v>100</v>
      </c>
      <c r="C52" s="76">
        <v>100</v>
      </c>
      <c r="D52" s="132">
        <v>100</v>
      </c>
      <c r="E52" s="76">
        <v>100</v>
      </c>
      <c r="F52" s="76">
        <v>100</v>
      </c>
      <c r="G52" s="76">
        <v>100</v>
      </c>
      <c r="H52" s="76">
        <v>100</v>
      </c>
      <c r="I52" s="138">
        <v>100</v>
      </c>
      <c r="J52" s="115">
        <v>15.3</v>
      </c>
      <c r="K52" s="112"/>
      <c r="L52" s="126"/>
    </row>
    <row r="53" ht="15">
      <c r="A53" s="6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K5" sqref="K5"/>
    </sheetView>
  </sheetViews>
  <sheetFormatPr defaultColWidth="11.421875" defaultRowHeight="15"/>
  <cols>
    <col min="1" max="1" width="55.00390625" style="0" customWidth="1"/>
    <col min="2" max="2" width="18.8515625" style="0" customWidth="1"/>
    <col min="3" max="3" width="15.8515625" style="0" customWidth="1"/>
    <col min="7" max="7" width="12.421875" style="0" customWidth="1"/>
  </cols>
  <sheetData>
    <row r="1" ht="15.75" thickBot="1"/>
    <row r="2" spans="1:9" ht="20.25" thickBot="1">
      <c r="A2" s="58" t="s">
        <v>59</v>
      </c>
      <c r="B2" s="59"/>
      <c r="C2" s="59"/>
      <c r="D2" s="59"/>
      <c r="E2" s="59"/>
      <c r="F2" s="59"/>
      <c r="G2" s="59"/>
      <c r="H2" s="59"/>
      <c r="I2" s="60"/>
    </row>
    <row r="3" ht="15">
      <c r="A3" s="12"/>
    </row>
    <row r="4" ht="15">
      <c r="A4" s="13" t="s">
        <v>27</v>
      </c>
    </row>
    <row r="5" ht="15">
      <c r="A5" s="7" t="str">
        <f>'Sommaire '!A6</f>
        <v>Données mises à jour le : 03/08/2023</v>
      </c>
    </row>
    <row r="7" spans="1:9" ht="17.25">
      <c r="A7" s="21"/>
      <c r="B7" s="72"/>
      <c r="C7" s="72">
        <v>2022</v>
      </c>
      <c r="D7" s="72"/>
      <c r="E7" s="72"/>
      <c r="F7" s="72"/>
      <c r="G7" s="72"/>
      <c r="H7" s="72"/>
      <c r="I7" s="72"/>
    </row>
    <row r="8" spans="1:9" ht="45">
      <c r="A8" s="22"/>
      <c r="B8" s="24" t="s">
        <v>19</v>
      </c>
      <c r="C8" s="23" t="s">
        <v>60</v>
      </c>
      <c r="D8" s="23" t="s">
        <v>20</v>
      </c>
      <c r="E8" s="23" t="s">
        <v>58</v>
      </c>
      <c r="F8" s="23" t="s">
        <v>21</v>
      </c>
      <c r="G8" s="23" t="s">
        <v>22</v>
      </c>
      <c r="H8" s="23" t="s">
        <v>23</v>
      </c>
      <c r="I8" s="23" t="s">
        <v>25</v>
      </c>
    </row>
    <row r="9" spans="1:9" ht="15">
      <c r="A9" s="25" t="s">
        <v>5</v>
      </c>
      <c r="B9" s="26">
        <v>10.6</v>
      </c>
      <c r="C9" s="71">
        <v>7</v>
      </c>
      <c r="D9" s="27">
        <v>12</v>
      </c>
      <c r="E9" s="71">
        <v>7.3</v>
      </c>
      <c r="F9" s="71">
        <v>12</v>
      </c>
      <c r="G9" s="71">
        <v>17</v>
      </c>
      <c r="H9" s="71">
        <v>20</v>
      </c>
      <c r="I9" s="71">
        <v>27</v>
      </c>
    </row>
    <row r="10" spans="1:9" ht="15">
      <c r="A10" s="25" t="s">
        <v>6</v>
      </c>
      <c r="B10" s="26">
        <v>11.2</v>
      </c>
      <c r="C10" s="71">
        <v>7</v>
      </c>
      <c r="D10" s="27">
        <v>13</v>
      </c>
      <c r="E10" s="71">
        <v>11.1</v>
      </c>
      <c r="F10" s="71">
        <v>15</v>
      </c>
      <c r="G10" s="71">
        <v>20</v>
      </c>
      <c r="H10" s="71">
        <v>16</v>
      </c>
      <c r="I10" s="71">
        <v>42</v>
      </c>
    </row>
    <row r="11" spans="1:9" ht="15">
      <c r="A11" s="28" t="s">
        <v>8</v>
      </c>
      <c r="B11" s="30">
        <v>10.9</v>
      </c>
      <c r="C11" s="29">
        <v>7</v>
      </c>
      <c r="D11" s="31">
        <v>12</v>
      </c>
      <c r="E11" s="29">
        <v>9</v>
      </c>
      <c r="F11" s="29">
        <v>13</v>
      </c>
      <c r="G11" s="29">
        <v>19</v>
      </c>
      <c r="H11" s="29">
        <v>18</v>
      </c>
      <c r="I11" s="29">
        <v>35</v>
      </c>
    </row>
    <row r="12" spans="1:9" ht="15">
      <c r="A12" s="164" t="s">
        <v>24</v>
      </c>
      <c r="B12" s="33"/>
      <c r="C12" s="32"/>
      <c r="D12" s="33"/>
      <c r="E12" s="32"/>
      <c r="F12" s="32"/>
      <c r="G12" s="33"/>
      <c r="H12" s="34"/>
      <c r="I12" s="34"/>
    </row>
    <row r="13" spans="1:9" ht="15">
      <c r="A13" s="44" t="s">
        <v>56</v>
      </c>
      <c r="B13" s="33"/>
      <c r="C13" s="32"/>
      <c r="D13" s="33"/>
      <c r="E13" s="32"/>
      <c r="F13" s="32"/>
      <c r="G13" s="33"/>
      <c r="H13" s="34"/>
      <c r="I13" s="34"/>
    </row>
    <row r="14" spans="1:9" ht="15">
      <c r="A14" s="44" t="s">
        <v>57</v>
      </c>
      <c r="B14" s="33"/>
      <c r="C14" s="32"/>
      <c r="D14" s="33"/>
      <c r="E14" s="32"/>
      <c r="F14" s="32"/>
      <c r="G14" s="33"/>
      <c r="H14" s="34"/>
      <c r="I14" s="34"/>
    </row>
    <row r="16" spans="1:9" ht="17.25">
      <c r="A16" s="21"/>
      <c r="B16" s="72"/>
      <c r="C16" s="72">
        <v>2020</v>
      </c>
      <c r="D16" s="72"/>
      <c r="E16" s="72"/>
      <c r="F16" s="72"/>
      <c r="G16" s="72"/>
      <c r="H16" s="72"/>
      <c r="I16" s="72"/>
    </row>
    <row r="17" spans="1:9" ht="45">
      <c r="A17" s="22"/>
      <c r="B17" s="24" t="s">
        <v>19</v>
      </c>
      <c r="C17" s="23" t="s">
        <v>60</v>
      </c>
      <c r="D17" s="23" t="s">
        <v>20</v>
      </c>
      <c r="E17" s="23" t="s">
        <v>58</v>
      </c>
      <c r="F17" s="23" t="s">
        <v>21</v>
      </c>
      <c r="G17" s="23" t="s">
        <v>22</v>
      </c>
      <c r="H17" s="23" t="s">
        <v>23</v>
      </c>
      <c r="I17" s="23" t="s">
        <v>25</v>
      </c>
    </row>
    <row r="18" spans="1:9" ht="15">
      <c r="A18" s="25" t="s">
        <v>5</v>
      </c>
      <c r="B18" s="26">
        <v>13.911246800505753</v>
      </c>
      <c r="C18" s="71">
        <v>8.1</v>
      </c>
      <c r="D18" s="27">
        <v>12</v>
      </c>
      <c r="E18" s="71">
        <v>7.7</v>
      </c>
      <c r="F18" s="71">
        <v>13</v>
      </c>
      <c r="G18" s="71">
        <v>16</v>
      </c>
      <c r="H18" s="71">
        <v>18</v>
      </c>
      <c r="I18" s="71" t="s">
        <v>26</v>
      </c>
    </row>
    <row r="19" spans="1:9" ht="15">
      <c r="A19" s="25" t="s">
        <v>6</v>
      </c>
      <c r="B19" s="26">
        <v>12.547494919148184</v>
      </c>
      <c r="C19" s="71">
        <v>8</v>
      </c>
      <c r="D19" s="27">
        <v>13</v>
      </c>
      <c r="E19" s="71">
        <v>14</v>
      </c>
      <c r="F19" s="71">
        <v>20</v>
      </c>
      <c r="G19" s="71">
        <v>19</v>
      </c>
      <c r="H19" s="71">
        <v>17</v>
      </c>
      <c r="I19" s="71" t="s">
        <v>26</v>
      </c>
    </row>
    <row r="20" spans="1:9" ht="15">
      <c r="A20" s="28" t="s">
        <v>8</v>
      </c>
      <c r="B20" s="30">
        <v>13.275801019441861</v>
      </c>
      <c r="C20" s="29">
        <v>8</v>
      </c>
      <c r="D20" s="31">
        <v>12</v>
      </c>
      <c r="E20" s="29">
        <v>10.5</v>
      </c>
      <c r="F20" s="29">
        <v>16</v>
      </c>
      <c r="G20" s="29">
        <v>17</v>
      </c>
      <c r="H20" s="29">
        <v>17</v>
      </c>
      <c r="I20" s="29">
        <v>28</v>
      </c>
    </row>
    <row r="21" spans="1:9" ht="15">
      <c r="A21" s="164" t="s">
        <v>24</v>
      </c>
      <c r="B21" s="33"/>
      <c r="C21" s="32"/>
      <c r="D21" s="33"/>
      <c r="E21" s="32"/>
      <c r="F21" s="32"/>
      <c r="G21" s="33"/>
      <c r="H21" s="34"/>
      <c r="I21" s="34"/>
    </row>
    <row r="22" spans="1:9" ht="15">
      <c r="A22" s="44" t="s">
        <v>56</v>
      </c>
      <c r="B22" s="33"/>
      <c r="C22" s="32"/>
      <c r="D22" s="33"/>
      <c r="E22" s="32"/>
      <c r="F22" s="32"/>
      <c r="G22" s="33"/>
      <c r="H22" s="34"/>
      <c r="I22" s="34"/>
    </row>
    <row r="23" spans="1:9" ht="15">
      <c r="A23" s="44" t="s">
        <v>57</v>
      </c>
      <c r="B23" s="33"/>
      <c r="C23" s="32"/>
      <c r="D23" s="33"/>
      <c r="E23" s="32"/>
      <c r="F23" s="32"/>
      <c r="G23" s="33"/>
      <c r="H23" s="34"/>
      <c r="I23" s="34"/>
    </row>
    <row r="24" spans="1:9" ht="15">
      <c r="A24" s="35"/>
      <c r="B24" s="34"/>
      <c r="C24" s="34"/>
      <c r="D24" s="34"/>
      <c r="E24" s="34"/>
      <c r="F24" s="34"/>
      <c r="G24" s="34"/>
      <c r="H24" s="34"/>
      <c r="I24" s="34"/>
    </row>
    <row r="25" spans="1:9" ht="17.25">
      <c r="A25" s="21"/>
      <c r="B25" s="72"/>
      <c r="C25" s="72">
        <v>2019</v>
      </c>
      <c r="D25" s="72"/>
      <c r="E25" s="72"/>
      <c r="F25" s="72"/>
      <c r="G25" s="72"/>
      <c r="H25" s="72"/>
      <c r="I25" s="72"/>
    </row>
    <row r="26" spans="1:9" ht="45">
      <c r="A26" s="22"/>
      <c r="B26" s="24" t="s">
        <v>19</v>
      </c>
      <c r="C26" s="23" t="s">
        <v>60</v>
      </c>
      <c r="D26" s="23" t="s">
        <v>20</v>
      </c>
      <c r="E26" s="23" t="s">
        <v>58</v>
      </c>
      <c r="F26" s="23" t="s">
        <v>21</v>
      </c>
      <c r="G26" s="23" t="s">
        <v>22</v>
      </c>
      <c r="H26" s="23" t="s">
        <v>23</v>
      </c>
      <c r="I26" s="23" t="s">
        <v>25</v>
      </c>
    </row>
    <row r="27" spans="1:9" ht="15">
      <c r="A27" s="25" t="s">
        <v>5</v>
      </c>
      <c r="B27" s="26">
        <v>10.155564787887181</v>
      </c>
      <c r="C27" s="71">
        <v>8.5</v>
      </c>
      <c r="D27" s="27">
        <v>17</v>
      </c>
      <c r="E27" s="71">
        <v>10.1</v>
      </c>
      <c r="F27" s="71">
        <v>20</v>
      </c>
      <c r="G27" s="71">
        <v>19</v>
      </c>
      <c r="H27" s="71">
        <v>21</v>
      </c>
      <c r="I27" s="71">
        <v>25.7</v>
      </c>
    </row>
    <row r="28" spans="1:9" ht="15">
      <c r="A28" s="25" t="s">
        <v>6</v>
      </c>
      <c r="B28" s="26">
        <v>11.379482071713147</v>
      </c>
      <c r="C28" s="71">
        <v>8.4</v>
      </c>
      <c r="D28" s="27">
        <v>13</v>
      </c>
      <c r="E28" s="71">
        <v>16</v>
      </c>
      <c r="F28" s="71">
        <v>20</v>
      </c>
      <c r="G28" s="71">
        <v>22</v>
      </c>
      <c r="H28" s="71">
        <v>22</v>
      </c>
      <c r="I28" s="71">
        <v>35.4</v>
      </c>
    </row>
    <row r="29" spans="1:9" ht="15">
      <c r="A29" s="28" t="s">
        <v>8</v>
      </c>
      <c r="B29" s="30">
        <v>10.723272256276143</v>
      </c>
      <c r="C29" s="29">
        <v>8.4</v>
      </c>
      <c r="D29" s="31">
        <v>15</v>
      </c>
      <c r="E29" s="29">
        <v>12.8</v>
      </c>
      <c r="F29" s="29">
        <v>20</v>
      </c>
      <c r="G29" s="29">
        <v>21</v>
      </c>
      <c r="H29" s="29">
        <v>21</v>
      </c>
      <c r="I29" s="29">
        <v>30.1</v>
      </c>
    </row>
    <row r="30" spans="1:9" ht="15">
      <c r="A30" s="164" t="s">
        <v>24</v>
      </c>
      <c r="B30" s="33"/>
      <c r="C30" s="32"/>
      <c r="D30" s="33"/>
      <c r="E30" s="32"/>
      <c r="F30" s="32"/>
      <c r="G30" s="33"/>
      <c r="H30" s="34"/>
      <c r="I30" s="34"/>
    </row>
    <row r="31" spans="1:9" ht="15">
      <c r="A31" s="44" t="s">
        <v>56</v>
      </c>
      <c r="B31" s="33"/>
      <c r="C31" s="32"/>
      <c r="D31" s="33"/>
      <c r="E31" s="32"/>
      <c r="F31" s="32"/>
      <c r="G31" s="33"/>
      <c r="H31" s="34"/>
      <c r="I31" s="34"/>
    </row>
    <row r="32" spans="1:9" ht="15">
      <c r="A32" s="44" t="s">
        <v>57</v>
      </c>
      <c r="B32" s="33"/>
      <c r="C32" s="32"/>
      <c r="D32" s="33"/>
      <c r="E32" s="32"/>
      <c r="F32" s="32"/>
      <c r="G32" s="33"/>
      <c r="H32" s="34"/>
      <c r="I32" s="34"/>
    </row>
    <row r="33" spans="1:9" ht="15">
      <c r="A33" s="35"/>
      <c r="B33" s="34"/>
      <c r="C33" s="34"/>
      <c r="D33" s="34"/>
      <c r="E33" s="34"/>
      <c r="F33" s="34"/>
      <c r="G33" s="34"/>
      <c r="H33" s="34"/>
      <c r="I33" s="34"/>
    </row>
    <row r="34" spans="1:9" ht="17.25">
      <c r="A34" s="21"/>
      <c r="B34" s="72"/>
      <c r="C34" s="72">
        <v>2018</v>
      </c>
      <c r="D34" s="72"/>
      <c r="E34" s="72"/>
      <c r="F34" s="72"/>
      <c r="G34" s="72"/>
      <c r="H34" s="72"/>
      <c r="I34" s="72"/>
    </row>
    <row r="35" spans="1:9" ht="45">
      <c r="A35" s="22"/>
      <c r="B35" s="24" t="s">
        <v>19</v>
      </c>
      <c r="C35" s="23" t="s">
        <v>60</v>
      </c>
      <c r="D35" s="23" t="s">
        <v>20</v>
      </c>
      <c r="E35" s="23" t="s">
        <v>58</v>
      </c>
      <c r="F35" s="23" t="s">
        <v>21</v>
      </c>
      <c r="G35" s="23" t="s">
        <v>22</v>
      </c>
      <c r="H35" s="23" t="s">
        <v>23</v>
      </c>
      <c r="I35" s="23" t="s">
        <v>25</v>
      </c>
    </row>
    <row r="36" spans="1:9" ht="15">
      <c r="A36" s="25" t="s">
        <v>5</v>
      </c>
      <c r="B36" s="26">
        <v>11.267519990270895</v>
      </c>
      <c r="C36" s="71">
        <v>9</v>
      </c>
      <c r="D36" s="71">
        <v>18</v>
      </c>
      <c r="E36" s="71">
        <v>12</v>
      </c>
      <c r="F36" s="71">
        <v>17</v>
      </c>
      <c r="G36" s="27">
        <v>21</v>
      </c>
      <c r="H36" s="71">
        <v>23</v>
      </c>
      <c r="I36" s="71">
        <v>29.383</v>
      </c>
    </row>
    <row r="37" spans="1:9" ht="15">
      <c r="A37" s="25" t="s">
        <v>6</v>
      </c>
      <c r="B37" s="26">
        <v>11.756889584622666</v>
      </c>
      <c r="C37" s="71">
        <v>9.1</v>
      </c>
      <c r="D37" s="71">
        <v>17</v>
      </c>
      <c r="E37" s="71">
        <v>18</v>
      </c>
      <c r="F37" s="71">
        <v>21</v>
      </c>
      <c r="G37" s="27">
        <v>24</v>
      </c>
      <c r="H37" s="71">
        <v>25</v>
      </c>
      <c r="I37" s="71">
        <v>41.786</v>
      </c>
    </row>
    <row r="38" spans="1:9" ht="15">
      <c r="A38" s="28" t="s">
        <v>8</v>
      </c>
      <c r="B38" s="30">
        <v>11.490225314778</v>
      </c>
      <c r="C38" s="29">
        <v>9.1</v>
      </c>
      <c r="D38" s="29">
        <v>18</v>
      </c>
      <c r="E38" s="29">
        <v>15</v>
      </c>
      <c r="F38" s="29">
        <v>19</v>
      </c>
      <c r="G38" s="31">
        <v>23</v>
      </c>
      <c r="H38" s="29">
        <v>24</v>
      </c>
      <c r="I38" s="29">
        <v>35.057</v>
      </c>
    </row>
    <row r="39" spans="1:9" ht="15">
      <c r="A39" s="164" t="s">
        <v>24</v>
      </c>
      <c r="B39" s="34"/>
      <c r="C39" s="34"/>
      <c r="D39" s="34"/>
      <c r="E39" s="34"/>
      <c r="F39" s="34"/>
      <c r="G39" s="34"/>
      <c r="H39" s="34"/>
      <c r="I39" s="32"/>
    </row>
    <row r="40" spans="1:9" ht="15">
      <c r="A40" s="44" t="s">
        <v>56</v>
      </c>
      <c r="B40" s="34"/>
      <c r="C40" s="34"/>
      <c r="D40" s="34"/>
      <c r="E40" s="34"/>
      <c r="F40" s="34"/>
      <c r="G40" s="34"/>
      <c r="H40" s="34"/>
      <c r="I40" s="34"/>
    </row>
    <row r="41" spans="1:9" ht="15">
      <c r="A41" s="44" t="s">
        <v>57</v>
      </c>
      <c r="B41" s="34"/>
      <c r="C41" s="34"/>
      <c r="D41" s="34"/>
      <c r="E41" s="34"/>
      <c r="F41" s="34"/>
      <c r="G41" s="34"/>
      <c r="H41" s="34"/>
      <c r="I41" s="34"/>
    </row>
    <row r="42" spans="1:9" ht="15">
      <c r="A42" s="35"/>
      <c r="B42" s="34"/>
      <c r="C42" s="34"/>
      <c r="D42" s="34"/>
      <c r="E42" s="34"/>
      <c r="F42" s="34"/>
      <c r="G42" s="34"/>
      <c r="H42" s="34"/>
      <c r="I42" s="34"/>
    </row>
    <row r="43" spans="1:9" ht="17.25">
      <c r="A43" s="21"/>
      <c r="B43" s="72"/>
      <c r="C43" s="72">
        <v>2017</v>
      </c>
      <c r="D43" s="72"/>
      <c r="E43" s="72"/>
      <c r="F43" s="72"/>
      <c r="G43" s="72"/>
      <c r="H43" s="72"/>
      <c r="I43" s="72"/>
    </row>
    <row r="44" spans="1:9" ht="45">
      <c r="A44" s="36"/>
      <c r="B44" s="24" t="s">
        <v>19</v>
      </c>
      <c r="C44" s="23" t="s">
        <v>60</v>
      </c>
      <c r="D44" s="23" t="s">
        <v>20</v>
      </c>
      <c r="E44" s="23" t="s">
        <v>58</v>
      </c>
      <c r="F44" s="23" t="s">
        <v>21</v>
      </c>
      <c r="G44" s="23" t="s">
        <v>22</v>
      </c>
      <c r="H44" s="23" t="s">
        <v>23</v>
      </c>
      <c r="I44" s="23" t="s">
        <v>25</v>
      </c>
    </row>
    <row r="45" spans="1:9" ht="15">
      <c r="A45" s="37" t="s">
        <v>5</v>
      </c>
      <c r="B45" s="39">
        <v>9.969424354677486</v>
      </c>
      <c r="C45" s="38">
        <v>9</v>
      </c>
      <c r="D45" s="38">
        <v>15.4</v>
      </c>
      <c r="E45" s="165" t="s">
        <v>26</v>
      </c>
      <c r="F45" s="38">
        <v>20</v>
      </c>
      <c r="G45" s="38">
        <v>21</v>
      </c>
      <c r="H45" s="38">
        <v>22</v>
      </c>
      <c r="I45" s="45">
        <v>26.346</v>
      </c>
    </row>
    <row r="46" spans="1:9" ht="15">
      <c r="A46" s="37" t="s">
        <v>6</v>
      </c>
      <c r="B46" s="39">
        <v>13.196340555299457</v>
      </c>
      <c r="C46" s="38">
        <v>9</v>
      </c>
      <c r="D46" s="38">
        <v>19.9</v>
      </c>
      <c r="E46" s="165" t="s">
        <v>26</v>
      </c>
      <c r="F46" s="38">
        <v>24</v>
      </c>
      <c r="G46" s="38">
        <v>23</v>
      </c>
      <c r="H46" s="38">
        <v>23</v>
      </c>
      <c r="I46" s="45">
        <v>33.508</v>
      </c>
    </row>
    <row r="47" spans="1:9" ht="15">
      <c r="A47" s="41" t="s">
        <v>8</v>
      </c>
      <c r="B47" s="43">
        <v>11.43213051514908</v>
      </c>
      <c r="C47" s="42">
        <v>9.4</v>
      </c>
      <c r="D47" s="42">
        <v>17.8</v>
      </c>
      <c r="E47" s="166" t="s">
        <v>26</v>
      </c>
      <c r="F47" s="42">
        <v>22.4</v>
      </c>
      <c r="G47" s="42">
        <v>22.4</v>
      </c>
      <c r="H47" s="42">
        <v>22.8</v>
      </c>
      <c r="I47" s="46">
        <v>29.591</v>
      </c>
    </row>
    <row r="48" spans="1:9" ht="15">
      <c r="A48" s="164" t="s">
        <v>24</v>
      </c>
      <c r="B48" s="163"/>
      <c r="C48" s="163"/>
      <c r="D48" s="163"/>
      <c r="E48" s="40"/>
      <c r="F48" s="163"/>
      <c r="G48" s="163"/>
      <c r="H48" s="163"/>
      <c r="I48" s="45"/>
    </row>
    <row r="49" spans="1:8" ht="15">
      <c r="A49" s="44" t="s">
        <v>56</v>
      </c>
      <c r="B49" s="34"/>
      <c r="D49" s="34"/>
      <c r="E49" s="34"/>
      <c r="F49" s="34"/>
      <c r="G49" s="34"/>
      <c r="H49" s="34"/>
    </row>
    <row r="50" spans="1:9" ht="15">
      <c r="A50" s="44" t="s">
        <v>57</v>
      </c>
      <c r="H50" s="34"/>
      <c r="I50" s="34"/>
    </row>
    <row r="51" spans="2:9" ht="15">
      <c r="B51" s="34"/>
      <c r="C51" s="34"/>
      <c r="D51" s="34"/>
      <c r="E51" s="34"/>
      <c r="F51" s="34"/>
      <c r="G51" s="34"/>
      <c r="H51" s="34"/>
      <c r="I5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Dokunengo</dc:creator>
  <cp:keywords/>
  <dc:description/>
  <cp:lastModifiedBy>Annette Dokunengo</cp:lastModifiedBy>
  <dcterms:created xsi:type="dcterms:W3CDTF">2021-09-06T01:54:53Z</dcterms:created>
  <dcterms:modified xsi:type="dcterms:W3CDTF">2023-08-02T05:23:52Z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