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isee.local\public\DOCUMENTS\DOCUMENTS\DE\00_Nouvelle arborescence\04_DIFFUSION\01_Listes_entreprises\02_Open_datas\Liquidations_judicaires\2024\"/>
    </mc:Choice>
  </mc:AlternateContent>
  <xr:revisionPtr revIDLastSave="0" documentId="13_ncr:1_{C2A47DA2-8850-40CB-A54B-8FB6BF377C83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Trimestriel" sheetId="1" r:id="rId1"/>
    <sheet name="Annue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3" i="2" l="1"/>
  <c r="P54" i="2"/>
  <c r="P55" i="2"/>
  <c r="P51" i="2" s="1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52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31" i="2"/>
  <c r="P12" i="2"/>
  <c r="P13" i="2"/>
  <c r="P10" i="2" s="1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11" i="2"/>
  <c r="BC51" i="1"/>
  <c r="BC30" i="1"/>
  <c r="BC10" i="1"/>
  <c r="BC8" i="1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52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3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11" i="2"/>
  <c r="BB51" i="1"/>
  <c r="BB30" i="1"/>
  <c r="BB10" i="1"/>
  <c r="BB8" i="1"/>
  <c r="BA51" i="1"/>
  <c r="BA30" i="1"/>
  <c r="BA10" i="1"/>
  <c r="BA8" i="1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11" i="2"/>
  <c r="N11" i="2"/>
  <c r="M11" i="2"/>
  <c r="L11" i="2"/>
  <c r="K11" i="2"/>
  <c r="J11" i="2"/>
  <c r="I11" i="2"/>
  <c r="H11" i="2"/>
  <c r="G11" i="2"/>
  <c r="F11" i="2"/>
  <c r="E11" i="2"/>
  <c r="D1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N31" i="2"/>
  <c r="M31" i="2"/>
  <c r="L31" i="2"/>
  <c r="K31" i="2"/>
  <c r="J31" i="2"/>
  <c r="I31" i="2"/>
  <c r="H31" i="2"/>
  <c r="G31" i="2"/>
  <c r="F31" i="2"/>
  <c r="E31" i="2"/>
  <c r="D31" i="2"/>
  <c r="C31" i="2"/>
  <c r="AZ51" i="1"/>
  <c r="AZ30" i="1"/>
  <c r="AZ10" i="1"/>
  <c r="AZ8" i="1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N52" i="2"/>
  <c r="M52" i="2"/>
  <c r="L52" i="2"/>
  <c r="L51" i="2" s="1"/>
  <c r="K52" i="2"/>
  <c r="J52" i="2"/>
  <c r="I52" i="2"/>
  <c r="H52" i="2"/>
  <c r="G52" i="2"/>
  <c r="F52" i="2"/>
  <c r="E52" i="2"/>
  <c r="D52" i="2"/>
  <c r="C52" i="2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C51" i="1"/>
  <c r="P30" i="2" l="1"/>
  <c r="P8" i="2"/>
  <c r="F51" i="2"/>
  <c r="O51" i="2"/>
  <c r="N51" i="2"/>
  <c r="M51" i="2"/>
  <c r="K51" i="2"/>
  <c r="J51" i="2"/>
  <c r="I51" i="2"/>
  <c r="H51" i="2"/>
  <c r="G51" i="2"/>
  <c r="E51" i="2"/>
  <c r="D51" i="2"/>
  <c r="C51" i="2"/>
  <c r="AE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C3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C10" i="1"/>
  <c r="D10" i="2"/>
  <c r="E10" i="2"/>
  <c r="F10" i="2"/>
  <c r="G10" i="2"/>
  <c r="H10" i="2"/>
  <c r="I10" i="2"/>
  <c r="J10" i="2"/>
  <c r="K10" i="2"/>
  <c r="L10" i="2"/>
  <c r="M10" i="2"/>
  <c r="N10" i="2"/>
  <c r="O10" i="2"/>
  <c r="C1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D8" i="1" l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C8" i="1"/>
  <c r="D8" i="2"/>
  <c r="E8" i="2"/>
  <c r="F8" i="2"/>
  <c r="G8" i="2"/>
  <c r="H8" i="2"/>
  <c r="I8" i="2"/>
  <c r="J8" i="2"/>
  <c r="K8" i="2"/>
  <c r="L8" i="2"/>
  <c r="M8" i="2"/>
  <c r="N8" i="2"/>
  <c r="O8" i="2"/>
  <c r="C8" i="2"/>
</calcChain>
</file>

<file path=xl/sharedStrings.xml><?xml version="1.0" encoding="utf-8"?>
<sst xmlns="http://schemas.openxmlformats.org/spreadsheetml/2006/main" count="368" uniqueCount="185">
  <si>
    <t>Liquidations judiciaires</t>
  </si>
  <si>
    <t>Source : Isee</t>
  </si>
  <si>
    <t>Liquidations judiciaires totales</t>
  </si>
  <si>
    <t>Données trimestrielles</t>
  </si>
  <si>
    <t/>
  </si>
  <si>
    <t>Unité : nombre</t>
  </si>
  <si>
    <t>Détail par secteur d'activité</t>
  </si>
  <si>
    <t>Détail par forme juridique</t>
  </si>
  <si>
    <t>Détail par commune</t>
  </si>
  <si>
    <t>2011_T1</t>
  </si>
  <si>
    <t>2011_T2</t>
  </si>
  <si>
    <t>2011_T3</t>
  </si>
  <si>
    <t>2011_T4</t>
  </si>
  <si>
    <t>2012_T1</t>
  </si>
  <si>
    <t>2012_T2</t>
  </si>
  <si>
    <t>2012_T3</t>
  </si>
  <si>
    <t>2012_T4</t>
  </si>
  <si>
    <t>2013_T1</t>
  </si>
  <si>
    <t>2013_T2</t>
  </si>
  <si>
    <t>2013_T3</t>
  </si>
  <si>
    <t>2013_T4</t>
  </si>
  <si>
    <t>2014_T1</t>
  </si>
  <si>
    <t>2014_T2</t>
  </si>
  <si>
    <t>2014_T3</t>
  </si>
  <si>
    <t>2014_T4</t>
  </si>
  <si>
    <t>2015_T1</t>
  </si>
  <si>
    <t>2015_T2</t>
  </si>
  <si>
    <t>2015_T3</t>
  </si>
  <si>
    <t>2015_T4</t>
  </si>
  <si>
    <t>2016_T1</t>
  </si>
  <si>
    <t>2016_T2</t>
  </si>
  <si>
    <t>2016_T3</t>
  </si>
  <si>
    <t>2016_T4</t>
  </si>
  <si>
    <t>2017_T1</t>
  </si>
  <si>
    <t>2017_T2</t>
  </si>
  <si>
    <t>2017_T3</t>
  </si>
  <si>
    <t>2017_T4</t>
  </si>
  <si>
    <t>2018_T1</t>
  </si>
  <si>
    <t>2018_T2</t>
  </si>
  <si>
    <t>2018_T3</t>
  </si>
  <si>
    <t>2018_T4</t>
  </si>
  <si>
    <t>2019_T1</t>
  </si>
  <si>
    <t>2019_T2</t>
  </si>
  <si>
    <t>2019_T3</t>
  </si>
  <si>
    <t>2019_T4</t>
  </si>
  <si>
    <t>2020_T1</t>
  </si>
  <si>
    <t>2020_T2</t>
  </si>
  <si>
    <t>2020_T3</t>
  </si>
  <si>
    <t>2020_T4</t>
  </si>
  <si>
    <t>2021_T1</t>
  </si>
  <si>
    <t>2021_T2</t>
  </si>
  <si>
    <t>2021_T3</t>
  </si>
  <si>
    <t>2021_T4</t>
  </si>
  <si>
    <t>A</t>
  </si>
  <si>
    <t>Agriculture, sylviculture et pêche</t>
  </si>
  <si>
    <t>B</t>
  </si>
  <si>
    <t>Industries extractives</t>
  </si>
  <si>
    <t>C</t>
  </si>
  <si>
    <t>Industrie manufacturière</t>
  </si>
  <si>
    <t>D</t>
  </si>
  <si>
    <t>Production et distribution d'électricité, de gaz, de vapeur et d'air conditionné</t>
  </si>
  <si>
    <t>E</t>
  </si>
  <si>
    <t>Production et distribution d'eau ; assainissement, gestion des déchets et dépollution</t>
  </si>
  <si>
    <t>F</t>
  </si>
  <si>
    <t>Construction</t>
  </si>
  <si>
    <t>G</t>
  </si>
  <si>
    <t>Commerce ; réparation d'automobiles et de motocycles</t>
  </si>
  <si>
    <t>H</t>
  </si>
  <si>
    <t>Transports et entreposage</t>
  </si>
  <si>
    <t>I</t>
  </si>
  <si>
    <t>Hébergement et restauration</t>
  </si>
  <si>
    <t>J</t>
  </si>
  <si>
    <t>Information et communication</t>
  </si>
  <si>
    <t>K</t>
  </si>
  <si>
    <t>Activités financières et d'assurance</t>
  </si>
  <si>
    <t>L</t>
  </si>
  <si>
    <t>Activités immobilières</t>
  </si>
  <si>
    <t>M</t>
  </si>
  <si>
    <t>Activités spécialisées, scientifiques et techniques</t>
  </si>
  <si>
    <t>N</t>
  </si>
  <si>
    <t>Activités de services administratifs et de soutien</t>
  </si>
  <si>
    <t>P</t>
  </si>
  <si>
    <t>Enseignement</t>
  </si>
  <si>
    <t>Q</t>
  </si>
  <si>
    <t>Santé humaine et action sociale</t>
  </si>
  <si>
    <t>R</t>
  </si>
  <si>
    <t>Arts, spectacles et activités récréatives</t>
  </si>
  <si>
    <t>S</t>
  </si>
  <si>
    <t>Autres activités de services</t>
  </si>
  <si>
    <t>1</t>
  </si>
  <si>
    <t>PERSONNES PHYSIQUES</t>
  </si>
  <si>
    <t>31</t>
  </si>
  <si>
    <t>Personne morale de droit étranger immatriculée au registre du commerce et des sociétés</t>
  </si>
  <si>
    <t>52</t>
  </si>
  <si>
    <t>Société en nom collectif</t>
  </si>
  <si>
    <t>5202</t>
  </si>
  <si>
    <t>5485</t>
  </si>
  <si>
    <t>Société d'exercice libéral à responsabilité limitée</t>
  </si>
  <si>
    <t>5498</t>
  </si>
  <si>
    <t>SARL unipersonnelle</t>
  </si>
  <si>
    <t>5499</t>
  </si>
  <si>
    <t>Société à responsabilité limitée (sans autre indication)</t>
  </si>
  <si>
    <t>5599</t>
  </si>
  <si>
    <t>SA à conseil d'administration (sans autre indication)</t>
  </si>
  <si>
    <t>5710</t>
  </si>
  <si>
    <t>Société par actions simplifiée</t>
  </si>
  <si>
    <t>62</t>
  </si>
  <si>
    <t>Groupement d'intérêt économique</t>
  </si>
  <si>
    <t>6220</t>
  </si>
  <si>
    <t>Groupement d'intérêt économique (GIE)</t>
  </si>
  <si>
    <t>63</t>
  </si>
  <si>
    <t>Société coopérative agricole</t>
  </si>
  <si>
    <t>6317</t>
  </si>
  <si>
    <t>6540</t>
  </si>
  <si>
    <t>Société civile immobilière</t>
  </si>
  <si>
    <t>6597</t>
  </si>
  <si>
    <t>Société civile d'exploitation agricole</t>
  </si>
  <si>
    <t>6599</t>
  </si>
  <si>
    <t>Autre société civile</t>
  </si>
  <si>
    <t>6901</t>
  </si>
  <si>
    <t>Groupement de droit particulier local</t>
  </si>
  <si>
    <t>8410</t>
  </si>
  <si>
    <t>Syndicat de salariés</t>
  </si>
  <si>
    <t>92</t>
  </si>
  <si>
    <t>Association loi de 1901 et assimilé</t>
  </si>
  <si>
    <t>Province Nord</t>
  </si>
  <si>
    <t>Bélep</t>
  </si>
  <si>
    <t>Province Sud</t>
  </si>
  <si>
    <t>Boulouparis</t>
  </si>
  <si>
    <t>Bourail</t>
  </si>
  <si>
    <t>Canala</t>
  </si>
  <si>
    <t>Dumbéa</t>
  </si>
  <si>
    <t>Farino</t>
  </si>
  <si>
    <t>Hienghène</t>
  </si>
  <si>
    <t>Hors NC</t>
  </si>
  <si>
    <t>Houaïlou</t>
  </si>
  <si>
    <t>Ile des pins</t>
  </si>
  <si>
    <t>Kaala-gomen</t>
  </si>
  <si>
    <t>Koné</t>
  </si>
  <si>
    <t>Kouaoua</t>
  </si>
  <si>
    <t>Koumac</t>
  </si>
  <si>
    <t>La Foa</t>
  </si>
  <si>
    <t>Province des Iles</t>
  </si>
  <si>
    <t>Lifou</t>
  </si>
  <si>
    <t>Maré</t>
  </si>
  <si>
    <t>Moindou</t>
  </si>
  <si>
    <t>Mont-Dore</t>
  </si>
  <si>
    <t>Nouméa</t>
  </si>
  <si>
    <t>Ouégoa</t>
  </si>
  <si>
    <t>Ouvéa</t>
  </si>
  <si>
    <t>Païta</t>
  </si>
  <si>
    <t>Poindimié</t>
  </si>
  <si>
    <t>Ponérihouen</t>
  </si>
  <si>
    <t>Pouébo</t>
  </si>
  <si>
    <t>Pouembout</t>
  </si>
  <si>
    <t>Poum</t>
  </si>
  <si>
    <t>Poya</t>
  </si>
  <si>
    <t>Sarraméa</t>
  </si>
  <si>
    <t>Thio</t>
  </si>
  <si>
    <t>Touho</t>
  </si>
  <si>
    <t>Voh</t>
  </si>
  <si>
    <t>Yaté</t>
  </si>
  <si>
    <t>En cumul annuel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</si>
  <si>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</si>
  <si>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</si>
  <si>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</si>
  <si>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</si>
  <si>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</si>
  <si>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</si>
  <si>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</si>
  <si>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</si>
  <si>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</si>
  <si>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</si>
  <si>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</si>
  <si>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2022_T1</t>
  </si>
  <si>
    <t>2022_T2</t>
  </si>
  <si>
    <t>2022_T3</t>
  </si>
  <si>
    <t>2022_T4</t>
  </si>
  <si>
    <t>2023_T1</t>
  </si>
  <si>
    <t>Autre</t>
  </si>
  <si>
    <t>2023_T2</t>
  </si>
  <si>
    <t>2023_T3</t>
  </si>
  <si>
    <t>2023_T4</t>
  </si>
  <si>
    <t>2024_T1</t>
  </si>
  <si>
    <t>Données mises à jour le : 04/04/2024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</si>
</sst>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rgb="FF000000"/>
      <name val="Calibri"/>
      <family val="2"/>
    </font>
    <font>
      <i/>
      <sz val="10"/>
      <color rgb="FF7F7F7F"/>
      <name val="Calibri"/>
      <family val="2"/>
    </font>
    <font>
      <i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3"/>
      <color rgb="FFFF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2FF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5">
    <xf numFmtId="0" fontId="0" fillId="0" borderId="0" xfId="0"/>
    <xf numFmtId="0" fontId="5" fillId="0" borderId="0" xfId="0" applyFont="1"/>
    <xf numFmtId="0" fontId="6" fillId="0" borderId="0" xfId="0" applyFont="1"/>
    <xf numFmtId="0" fontId="8" fillId="2" borderId="0" xfId="0" applyFont="1" applyFill="1"/>
    <xf numFmtId="0" fontId="9" fillId="0" borderId="1" xfId="0" applyFont="1" applyBorder="1"/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3" fillId="0" borderId="0" xfId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4" borderId="0" xfId="0" applyFont="1" applyFill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2" fillId="0" borderId="0" xfId="1" applyFont="1"/>
    <xf numFmtId="0" fontId="10" fillId="3" borderId="0" xfId="0" applyFont="1" applyFill="1"/>
    <xf numFmtId="0" fontId="0" fillId="0" borderId="0" xfId="0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2" borderId="0" xfId="0" applyFont="1" applyFill="1"/>
    <xf numFmtId="0" fontId="7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F5CB9F5D-1CCC-42D0-BECA-AAD67BA2C0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C87"/>
  <sheetViews>
    <sheetView zoomScale="90" zoomScaleNormal="90" workbookViewId="0">
      <pane xSplit="2" ySplit="8" topLeftCell="AY33" activePane="bottomRight" state="frozen"/>
      <selection pane="topRight"/>
      <selection pane="bottomLeft"/>
      <selection pane="bottomRight" activeCell="BB17" sqref="BB17"/>
    </sheetView>
  </sheetViews>
  <sheetFormatPr baseColWidth="10" defaultRowHeight="15" x14ac:dyDescent="0.25"/>
  <cols>
    <col min="1" max="1" width="17.5703125" customWidth="1"/>
    <col min="2" max="2" width="79.7109375" customWidth="1"/>
  </cols>
  <sheetData>
    <row r="2" spans="1:55" ht="19.5" x14ac:dyDescent="0.3">
      <c r="A2" s="21" t="s">
        <v>0</v>
      </c>
      <c r="B2" s="22"/>
    </row>
    <row r="4" spans="1:55" x14ac:dyDescent="0.25">
      <c r="A4" s="1" t="s">
        <v>1</v>
      </c>
    </row>
    <row r="5" spans="1:55" x14ac:dyDescent="0.25">
      <c r="A5" s="2" t="s">
        <v>184</v>
      </c>
    </row>
    <row r="7" spans="1:55" ht="17.25" x14ac:dyDescent="0.3">
      <c r="A7" s="23" t="s">
        <v>3</v>
      </c>
      <c r="B7" s="23"/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  <c r="K7" s="3" t="s">
        <v>17</v>
      </c>
      <c r="L7" s="3" t="s">
        <v>18</v>
      </c>
      <c r="M7" s="3" t="s">
        <v>19</v>
      </c>
      <c r="N7" s="3" t="s">
        <v>20</v>
      </c>
      <c r="O7" s="3" t="s">
        <v>21</v>
      </c>
      <c r="P7" s="3" t="s">
        <v>22</v>
      </c>
      <c r="Q7" s="3" t="s">
        <v>23</v>
      </c>
      <c r="R7" s="3" t="s">
        <v>24</v>
      </c>
      <c r="S7" s="3" t="s">
        <v>25</v>
      </c>
      <c r="T7" s="3" t="s">
        <v>26</v>
      </c>
      <c r="U7" s="3" t="s">
        <v>27</v>
      </c>
      <c r="V7" s="3" t="s">
        <v>28</v>
      </c>
      <c r="W7" s="3" t="s">
        <v>29</v>
      </c>
      <c r="X7" s="3" t="s">
        <v>30</v>
      </c>
      <c r="Y7" s="3" t="s">
        <v>31</v>
      </c>
      <c r="Z7" s="3" t="s">
        <v>32</v>
      </c>
      <c r="AA7" s="3" t="s">
        <v>33</v>
      </c>
      <c r="AB7" s="3" t="s">
        <v>34</v>
      </c>
      <c r="AC7" s="3" t="s">
        <v>35</v>
      </c>
      <c r="AD7" s="3" t="s">
        <v>36</v>
      </c>
      <c r="AE7" s="3" t="s">
        <v>37</v>
      </c>
      <c r="AF7" s="3" t="s">
        <v>38</v>
      </c>
      <c r="AG7" s="3" t="s">
        <v>39</v>
      </c>
      <c r="AH7" s="3" t="s">
        <v>40</v>
      </c>
      <c r="AI7" s="3" t="s">
        <v>41</v>
      </c>
      <c r="AJ7" s="3" t="s">
        <v>42</v>
      </c>
      <c r="AK7" s="3" t="s">
        <v>43</v>
      </c>
      <c r="AL7" s="3" t="s">
        <v>44</v>
      </c>
      <c r="AM7" s="3" t="s">
        <v>45</v>
      </c>
      <c r="AN7" s="3" t="s">
        <v>46</v>
      </c>
      <c r="AO7" s="3" t="s">
        <v>47</v>
      </c>
      <c r="AP7" s="3" t="s">
        <v>48</v>
      </c>
      <c r="AQ7" s="3" t="s">
        <v>49</v>
      </c>
      <c r="AR7" s="3" t="s">
        <v>50</v>
      </c>
      <c r="AS7" s="3" t="s">
        <v>51</v>
      </c>
      <c r="AT7" s="3" t="s">
        <v>52</v>
      </c>
      <c r="AU7" s="3" t="s">
        <v>174</v>
      </c>
      <c r="AV7" s="3" t="s">
        <v>175</v>
      </c>
      <c r="AW7" s="3" t="s">
        <v>176</v>
      </c>
      <c r="AX7" s="3" t="s">
        <v>177</v>
      </c>
      <c r="AY7" s="3" t="s">
        <v>178</v>
      </c>
      <c r="AZ7" s="3" t="s">
        <v>180</v>
      </c>
      <c r="BA7" s="3" t="s">
        <v>181</v>
      </c>
      <c r="BB7" s="3" t="s">
        <v>182</v>
      </c>
      <c r="BC7" s="3" t="s">
        <v>183</v>
      </c>
    </row>
    <row r="8" spans="1:55" ht="17.25" x14ac:dyDescent="0.3">
      <c r="A8" s="24" t="s">
        <v>2</v>
      </c>
      <c r="B8" s="20"/>
      <c r="C8" s="3">
        <f>SUM(C11:C28)</f>
        <v>47</v>
      </c>
      <c r="D8" s="3">
        <f t="shared" ref="D8:BC8" si="0">SUM(D11:D28)</f>
        <v>4</v>
      </c>
      <c r="E8" s="3">
        <f t="shared" si="0"/>
        <v>4</v>
      </c>
      <c r="F8" s="3">
        <f t="shared" si="0"/>
        <v>2</v>
      </c>
      <c r="G8" s="3">
        <f t="shared" si="0"/>
        <v>2</v>
      </c>
      <c r="H8" s="3">
        <f t="shared" si="0"/>
        <v>5</v>
      </c>
      <c r="I8" s="3">
        <f t="shared" si="0"/>
        <v>6</v>
      </c>
      <c r="J8" s="3">
        <f t="shared" si="0"/>
        <v>11</v>
      </c>
      <c r="K8" s="3">
        <f t="shared" si="0"/>
        <v>4</v>
      </c>
      <c r="L8" s="3">
        <f t="shared" si="0"/>
        <v>19</v>
      </c>
      <c r="M8" s="3">
        <f t="shared" si="0"/>
        <v>44</v>
      </c>
      <c r="N8" s="3">
        <f t="shared" si="0"/>
        <v>38</v>
      </c>
      <c r="O8" s="3">
        <f t="shared" si="0"/>
        <v>31</v>
      </c>
      <c r="P8" s="3">
        <f t="shared" si="0"/>
        <v>62</v>
      </c>
      <c r="Q8" s="3">
        <f t="shared" si="0"/>
        <v>42</v>
      </c>
      <c r="R8" s="3">
        <f t="shared" si="0"/>
        <v>30</v>
      </c>
      <c r="S8" s="3">
        <f t="shared" si="0"/>
        <v>47</v>
      </c>
      <c r="T8" s="3">
        <f t="shared" si="0"/>
        <v>45</v>
      </c>
      <c r="U8" s="3">
        <f t="shared" si="0"/>
        <v>58</v>
      </c>
      <c r="V8" s="3">
        <f t="shared" si="0"/>
        <v>76</v>
      </c>
      <c r="W8" s="3">
        <f t="shared" si="0"/>
        <v>33</v>
      </c>
      <c r="X8" s="3">
        <f t="shared" si="0"/>
        <v>64</v>
      </c>
      <c r="Y8" s="3">
        <f t="shared" si="0"/>
        <v>79</v>
      </c>
      <c r="Z8" s="3">
        <f t="shared" si="0"/>
        <v>98</v>
      </c>
      <c r="AA8" s="3">
        <f t="shared" si="0"/>
        <v>75</v>
      </c>
      <c r="AB8" s="3">
        <f t="shared" si="0"/>
        <v>83</v>
      </c>
      <c r="AC8" s="3">
        <f t="shared" si="0"/>
        <v>48</v>
      </c>
      <c r="AD8" s="3">
        <f t="shared" si="0"/>
        <v>60</v>
      </c>
      <c r="AE8" s="3">
        <f t="shared" si="0"/>
        <v>52</v>
      </c>
      <c r="AF8" s="3">
        <f t="shared" si="0"/>
        <v>65</v>
      </c>
      <c r="AG8" s="3">
        <f t="shared" si="0"/>
        <v>67</v>
      </c>
      <c r="AH8" s="3">
        <f t="shared" si="0"/>
        <v>72</v>
      </c>
      <c r="AI8" s="3">
        <f t="shared" si="0"/>
        <v>85</v>
      </c>
      <c r="AJ8" s="3">
        <f t="shared" si="0"/>
        <v>79</v>
      </c>
      <c r="AK8" s="3">
        <f t="shared" si="0"/>
        <v>103</v>
      </c>
      <c r="AL8" s="3">
        <f t="shared" si="0"/>
        <v>63</v>
      </c>
      <c r="AM8" s="3">
        <f t="shared" si="0"/>
        <v>42</v>
      </c>
      <c r="AN8" s="3">
        <f t="shared" si="0"/>
        <v>45</v>
      </c>
      <c r="AO8" s="3">
        <f t="shared" si="0"/>
        <v>40</v>
      </c>
      <c r="AP8" s="3">
        <f t="shared" si="0"/>
        <v>71</v>
      </c>
      <c r="AQ8" s="3">
        <f t="shared" si="0"/>
        <v>50</v>
      </c>
      <c r="AR8" s="3">
        <f t="shared" si="0"/>
        <v>50</v>
      </c>
      <c r="AS8" s="3">
        <f t="shared" si="0"/>
        <v>47</v>
      </c>
      <c r="AT8" s="3">
        <f t="shared" si="0"/>
        <v>35</v>
      </c>
      <c r="AU8" s="3">
        <f t="shared" si="0"/>
        <v>62</v>
      </c>
      <c r="AV8" s="3">
        <f t="shared" si="0"/>
        <v>52</v>
      </c>
      <c r="AW8" s="3">
        <f t="shared" si="0"/>
        <v>42</v>
      </c>
      <c r="AX8" s="3">
        <f t="shared" si="0"/>
        <v>50</v>
      </c>
      <c r="AY8" s="3">
        <f t="shared" si="0"/>
        <v>54</v>
      </c>
      <c r="AZ8" s="3">
        <f t="shared" si="0"/>
        <v>66</v>
      </c>
      <c r="BA8" s="3">
        <f t="shared" si="0"/>
        <v>58</v>
      </c>
      <c r="BB8" s="3">
        <f t="shared" si="0"/>
        <v>71</v>
      </c>
      <c r="BC8" s="3">
        <f t="shared" si="0"/>
        <v>49</v>
      </c>
    </row>
    <row r="10" spans="1:55" x14ac:dyDescent="0.25">
      <c r="A10" s="19" t="s">
        <v>6</v>
      </c>
      <c r="B10" s="20"/>
      <c r="C10" s="14">
        <f>SUM(C11:C28)</f>
        <v>47</v>
      </c>
      <c r="D10" s="14">
        <f t="shared" ref="D10:BC10" si="1">SUM(D11:D28)</f>
        <v>4</v>
      </c>
      <c r="E10" s="14">
        <f t="shared" si="1"/>
        <v>4</v>
      </c>
      <c r="F10" s="14">
        <f t="shared" si="1"/>
        <v>2</v>
      </c>
      <c r="G10" s="14">
        <f t="shared" si="1"/>
        <v>2</v>
      </c>
      <c r="H10" s="14">
        <f t="shared" si="1"/>
        <v>5</v>
      </c>
      <c r="I10" s="14">
        <f t="shared" si="1"/>
        <v>6</v>
      </c>
      <c r="J10" s="14">
        <f t="shared" si="1"/>
        <v>11</v>
      </c>
      <c r="K10" s="14">
        <f t="shared" si="1"/>
        <v>4</v>
      </c>
      <c r="L10" s="14">
        <f t="shared" si="1"/>
        <v>19</v>
      </c>
      <c r="M10" s="14">
        <f t="shared" si="1"/>
        <v>44</v>
      </c>
      <c r="N10" s="14">
        <f t="shared" si="1"/>
        <v>38</v>
      </c>
      <c r="O10" s="14">
        <f t="shared" si="1"/>
        <v>31</v>
      </c>
      <c r="P10" s="14">
        <f t="shared" si="1"/>
        <v>62</v>
      </c>
      <c r="Q10" s="14">
        <f t="shared" si="1"/>
        <v>42</v>
      </c>
      <c r="R10" s="14">
        <f t="shared" si="1"/>
        <v>30</v>
      </c>
      <c r="S10" s="14">
        <f t="shared" si="1"/>
        <v>47</v>
      </c>
      <c r="T10" s="14">
        <f t="shared" si="1"/>
        <v>45</v>
      </c>
      <c r="U10" s="14">
        <f t="shared" si="1"/>
        <v>58</v>
      </c>
      <c r="V10" s="14">
        <f t="shared" si="1"/>
        <v>76</v>
      </c>
      <c r="W10" s="14">
        <f t="shared" si="1"/>
        <v>33</v>
      </c>
      <c r="X10" s="14">
        <f t="shared" si="1"/>
        <v>64</v>
      </c>
      <c r="Y10" s="14">
        <f t="shared" si="1"/>
        <v>79</v>
      </c>
      <c r="Z10" s="14">
        <f t="shared" si="1"/>
        <v>98</v>
      </c>
      <c r="AA10" s="14">
        <f t="shared" si="1"/>
        <v>75</v>
      </c>
      <c r="AB10" s="14">
        <f t="shared" si="1"/>
        <v>83</v>
      </c>
      <c r="AC10" s="14">
        <f t="shared" si="1"/>
        <v>48</v>
      </c>
      <c r="AD10" s="14">
        <f t="shared" si="1"/>
        <v>60</v>
      </c>
      <c r="AE10" s="14">
        <f t="shared" si="1"/>
        <v>52</v>
      </c>
      <c r="AF10" s="14">
        <f t="shared" si="1"/>
        <v>65</v>
      </c>
      <c r="AG10" s="14">
        <f t="shared" si="1"/>
        <v>67</v>
      </c>
      <c r="AH10" s="14">
        <f t="shared" si="1"/>
        <v>72</v>
      </c>
      <c r="AI10" s="14">
        <f t="shared" si="1"/>
        <v>85</v>
      </c>
      <c r="AJ10" s="14">
        <f t="shared" si="1"/>
        <v>79</v>
      </c>
      <c r="AK10" s="14">
        <f t="shared" si="1"/>
        <v>103</v>
      </c>
      <c r="AL10" s="14">
        <f t="shared" si="1"/>
        <v>63</v>
      </c>
      <c r="AM10" s="14">
        <f t="shared" si="1"/>
        <v>42</v>
      </c>
      <c r="AN10" s="14">
        <f t="shared" si="1"/>
        <v>45</v>
      </c>
      <c r="AO10" s="14">
        <f t="shared" si="1"/>
        <v>40</v>
      </c>
      <c r="AP10" s="14">
        <f t="shared" si="1"/>
        <v>71</v>
      </c>
      <c r="AQ10" s="14">
        <f t="shared" si="1"/>
        <v>50</v>
      </c>
      <c r="AR10" s="14">
        <f t="shared" si="1"/>
        <v>50</v>
      </c>
      <c r="AS10" s="14">
        <f t="shared" si="1"/>
        <v>47</v>
      </c>
      <c r="AT10" s="14">
        <f t="shared" si="1"/>
        <v>35</v>
      </c>
      <c r="AU10" s="14">
        <f t="shared" si="1"/>
        <v>62</v>
      </c>
      <c r="AV10" s="14">
        <f t="shared" si="1"/>
        <v>52</v>
      </c>
      <c r="AW10" s="14">
        <f t="shared" si="1"/>
        <v>42</v>
      </c>
      <c r="AX10" s="14">
        <f t="shared" si="1"/>
        <v>50</v>
      </c>
      <c r="AY10" s="14">
        <f t="shared" si="1"/>
        <v>54</v>
      </c>
      <c r="AZ10" s="14">
        <f t="shared" si="1"/>
        <v>66</v>
      </c>
      <c r="BA10" s="14">
        <f t="shared" si="1"/>
        <v>58</v>
      </c>
      <c r="BB10" s="14">
        <f t="shared" si="1"/>
        <v>71</v>
      </c>
      <c r="BC10" s="14">
        <f t="shared" si="1"/>
        <v>49</v>
      </c>
    </row>
    <row r="11" spans="1:55" x14ac:dyDescent="0.25">
      <c r="A11" s="12" t="s">
        <v>53</v>
      </c>
      <c r="B11" s="6" t="s">
        <v>54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1</v>
      </c>
      <c r="I11" s="6">
        <v>0</v>
      </c>
      <c r="J11" s="6">
        <v>1</v>
      </c>
      <c r="K11" s="6">
        <v>0</v>
      </c>
      <c r="L11" s="6">
        <v>1</v>
      </c>
      <c r="M11" s="6">
        <v>2</v>
      </c>
      <c r="N11" s="6">
        <v>0</v>
      </c>
      <c r="O11" s="6">
        <v>0</v>
      </c>
      <c r="P11" s="6">
        <v>2</v>
      </c>
      <c r="Q11" s="6">
        <v>0</v>
      </c>
      <c r="R11" s="6">
        <v>2</v>
      </c>
      <c r="S11" s="11">
        <v>2</v>
      </c>
      <c r="T11" s="11">
        <v>3</v>
      </c>
      <c r="U11" s="11">
        <v>2</v>
      </c>
      <c r="V11" s="11">
        <v>1</v>
      </c>
      <c r="W11" s="6">
        <v>1</v>
      </c>
      <c r="X11" s="11">
        <v>2</v>
      </c>
      <c r="Y11" s="6">
        <v>0</v>
      </c>
      <c r="Z11" s="6">
        <v>0</v>
      </c>
      <c r="AA11" s="6">
        <v>0</v>
      </c>
      <c r="AB11" s="6">
        <v>1</v>
      </c>
      <c r="AC11" s="6">
        <v>0</v>
      </c>
      <c r="AD11" s="6">
        <v>1</v>
      </c>
      <c r="AE11" s="6">
        <v>0</v>
      </c>
      <c r="AF11" s="11">
        <v>2</v>
      </c>
      <c r="AG11" s="6">
        <v>2</v>
      </c>
      <c r="AH11" s="6">
        <v>3</v>
      </c>
      <c r="AI11" s="6">
        <v>2</v>
      </c>
      <c r="AJ11" s="6">
        <v>1</v>
      </c>
      <c r="AK11" s="11">
        <v>3</v>
      </c>
      <c r="AL11" s="6">
        <v>1</v>
      </c>
      <c r="AM11" s="6">
        <v>1</v>
      </c>
      <c r="AN11" s="6">
        <v>1</v>
      </c>
      <c r="AO11" s="6">
        <v>1</v>
      </c>
      <c r="AP11" s="6">
        <v>3</v>
      </c>
      <c r="AQ11" s="6">
        <v>0</v>
      </c>
      <c r="AR11">
        <v>1</v>
      </c>
      <c r="AS11" s="6">
        <v>0</v>
      </c>
      <c r="AT11" s="6">
        <v>3</v>
      </c>
      <c r="AU11" s="6">
        <v>0</v>
      </c>
      <c r="AV11" s="6">
        <v>1</v>
      </c>
      <c r="AW11" s="6">
        <v>1</v>
      </c>
      <c r="AX11" s="6">
        <v>1</v>
      </c>
      <c r="AY11" s="6">
        <v>2</v>
      </c>
      <c r="AZ11" s="6">
        <v>1</v>
      </c>
      <c r="BA11" s="6">
        <v>1</v>
      </c>
      <c r="BB11" s="6">
        <v>0</v>
      </c>
      <c r="BC11" s="6">
        <v>0</v>
      </c>
    </row>
    <row r="12" spans="1:55" x14ac:dyDescent="0.25">
      <c r="A12" s="13" t="s">
        <v>55</v>
      </c>
      <c r="B12" t="s">
        <v>56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11">
        <v>1</v>
      </c>
      <c r="T12" s="11">
        <v>2</v>
      </c>
      <c r="U12" s="11">
        <v>1</v>
      </c>
      <c r="V12" s="11">
        <v>2</v>
      </c>
      <c r="W12" s="6">
        <v>0</v>
      </c>
      <c r="X12" s="11">
        <v>1</v>
      </c>
      <c r="Y12" s="6">
        <v>3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1</v>
      </c>
      <c r="AF12" s="11">
        <v>1</v>
      </c>
      <c r="AG12" s="6">
        <v>0</v>
      </c>
      <c r="AH12" s="6">
        <v>0</v>
      </c>
      <c r="AI12" s="6">
        <v>0</v>
      </c>
      <c r="AJ12" s="6">
        <v>0</v>
      </c>
      <c r="AK12" s="11">
        <v>1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>
        <v>1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1</v>
      </c>
      <c r="BB12" s="6">
        <v>0</v>
      </c>
      <c r="BC12" s="6">
        <v>0</v>
      </c>
    </row>
    <row r="13" spans="1:55" x14ac:dyDescent="0.25">
      <c r="A13" s="13" t="s">
        <v>57</v>
      </c>
      <c r="B13" t="s">
        <v>58</v>
      </c>
      <c r="C13" s="6">
        <v>3</v>
      </c>
      <c r="D13" s="6">
        <v>1</v>
      </c>
      <c r="E13" s="6">
        <v>2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1</v>
      </c>
      <c r="M13" s="6">
        <v>2</v>
      </c>
      <c r="N13" s="6">
        <v>1</v>
      </c>
      <c r="O13" s="6">
        <v>2</v>
      </c>
      <c r="P13" s="6">
        <v>7</v>
      </c>
      <c r="Q13" s="6">
        <v>2</v>
      </c>
      <c r="R13" s="6">
        <v>0</v>
      </c>
      <c r="S13" s="11">
        <v>3</v>
      </c>
      <c r="T13" s="11">
        <v>4</v>
      </c>
      <c r="U13" s="11">
        <v>4</v>
      </c>
      <c r="V13" s="11">
        <v>5</v>
      </c>
      <c r="W13" s="6">
        <v>0</v>
      </c>
      <c r="X13" s="11">
        <v>6</v>
      </c>
      <c r="Y13" s="6">
        <v>5</v>
      </c>
      <c r="Z13" s="6">
        <v>11</v>
      </c>
      <c r="AA13" s="6">
        <v>6</v>
      </c>
      <c r="AB13" s="6">
        <v>9</v>
      </c>
      <c r="AC13" s="6">
        <v>2</v>
      </c>
      <c r="AD13" s="6">
        <v>3</v>
      </c>
      <c r="AE13" s="6">
        <v>8</v>
      </c>
      <c r="AF13" s="11">
        <v>6</v>
      </c>
      <c r="AG13" s="6">
        <v>8</v>
      </c>
      <c r="AH13" s="6">
        <v>7</v>
      </c>
      <c r="AI13" s="6">
        <v>9</v>
      </c>
      <c r="AJ13" s="6">
        <v>5</v>
      </c>
      <c r="AK13" s="11">
        <v>5</v>
      </c>
      <c r="AL13" s="6">
        <v>7</v>
      </c>
      <c r="AM13" s="6">
        <v>5</v>
      </c>
      <c r="AN13" s="6">
        <v>4</v>
      </c>
      <c r="AO13" s="6">
        <v>1</v>
      </c>
      <c r="AP13" s="6">
        <v>2</v>
      </c>
      <c r="AQ13" s="6">
        <v>5</v>
      </c>
      <c r="AR13">
        <v>4</v>
      </c>
      <c r="AS13" s="6">
        <v>7</v>
      </c>
      <c r="AT13" s="6">
        <v>5</v>
      </c>
      <c r="AU13" s="6">
        <v>4</v>
      </c>
      <c r="AV13" s="6">
        <v>7</v>
      </c>
      <c r="AW13" s="6">
        <v>6</v>
      </c>
      <c r="AX13" s="6">
        <v>4</v>
      </c>
      <c r="AY13" s="6">
        <v>6</v>
      </c>
      <c r="AZ13" s="6">
        <v>4</v>
      </c>
      <c r="BA13" s="6">
        <v>5</v>
      </c>
      <c r="BB13" s="6">
        <v>1</v>
      </c>
      <c r="BC13" s="6">
        <v>7</v>
      </c>
    </row>
    <row r="14" spans="1:55" x14ac:dyDescent="0.25">
      <c r="A14" s="13" t="s">
        <v>59</v>
      </c>
      <c r="B14" t="s">
        <v>60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1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1</v>
      </c>
      <c r="AZ14" s="6">
        <v>0</v>
      </c>
      <c r="BA14" s="6">
        <v>0</v>
      </c>
      <c r="BB14" s="6">
        <v>0</v>
      </c>
      <c r="BC14" s="6">
        <v>0</v>
      </c>
    </row>
    <row r="15" spans="1:55" x14ac:dyDescent="0.25">
      <c r="A15" s="13" t="s">
        <v>61</v>
      </c>
      <c r="B15" t="s">
        <v>62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11">
        <v>1</v>
      </c>
      <c r="AG15" s="6">
        <v>0</v>
      </c>
      <c r="AH15" s="6">
        <v>1</v>
      </c>
      <c r="AI15" s="6">
        <v>0</v>
      </c>
      <c r="AJ15" s="6">
        <v>0</v>
      </c>
      <c r="AK15" s="11">
        <v>1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1</v>
      </c>
      <c r="AW15" s="6">
        <v>0</v>
      </c>
      <c r="AX15" s="6">
        <v>1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</row>
    <row r="16" spans="1:55" x14ac:dyDescent="0.25">
      <c r="A16" s="13" t="s">
        <v>63</v>
      </c>
      <c r="B16" t="s">
        <v>64</v>
      </c>
      <c r="C16" s="6">
        <v>34</v>
      </c>
      <c r="D16" s="6">
        <v>0</v>
      </c>
      <c r="E16" s="6">
        <v>0</v>
      </c>
      <c r="F16" s="6">
        <v>0</v>
      </c>
      <c r="G16" s="6">
        <v>2</v>
      </c>
      <c r="H16" s="6">
        <v>1</v>
      </c>
      <c r="I16" s="6">
        <v>2</v>
      </c>
      <c r="J16" s="6">
        <v>7</v>
      </c>
      <c r="K16" s="6">
        <v>1</v>
      </c>
      <c r="L16" s="6">
        <v>9</v>
      </c>
      <c r="M16" s="6">
        <v>19</v>
      </c>
      <c r="N16" s="6">
        <v>16</v>
      </c>
      <c r="O16" s="6">
        <v>13</v>
      </c>
      <c r="P16" s="6">
        <v>26</v>
      </c>
      <c r="Q16" s="6">
        <v>14</v>
      </c>
      <c r="R16" s="6">
        <v>10</v>
      </c>
      <c r="S16" s="11">
        <v>18</v>
      </c>
      <c r="T16" s="11">
        <v>12</v>
      </c>
      <c r="U16" s="11">
        <v>17</v>
      </c>
      <c r="V16" s="11">
        <v>28</v>
      </c>
      <c r="W16" s="6">
        <v>15</v>
      </c>
      <c r="X16" s="11">
        <v>20</v>
      </c>
      <c r="Y16" s="11">
        <v>24</v>
      </c>
      <c r="Z16" s="11">
        <v>33</v>
      </c>
      <c r="AA16" s="11">
        <v>29</v>
      </c>
      <c r="AB16" s="11">
        <v>30</v>
      </c>
      <c r="AC16" s="11">
        <v>16</v>
      </c>
      <c r="AD16" s="11">
        <v>22</v>
      </c>
      <c r="AE16" s="11">
        <v>19</v>
      </c>
      <c r="AF16" s="11">
        <v>19</v>
      </c>
      <c r="AG16" s="11">
        <v>26</v>
      </c>
      <c r="AH16" s="11">
        <v>21</v>
      </c>
      <c r="AI16" s="11">
        <v>35</v>
      </c>
      <c r="AJ16" s="6">
        <v>24</v>
      </c>
      <c r="AK16" s="11">
        <v>35</v>
      </c>
      <c r="AL16" s="6">
        <v>18</v>
      </c>
      <c r="AM16">
        <v>12</v>
      </c>
      <c r="AN16" s="6">
        <v>15</v>
      </c>
      <c r="AO16">
        <v>18</v>
      </c>
      <c r="AP16">
        <v>23</v>
      </c>
      <c r="AQ16" s="6">
        <v>12</v>
      </c>
      <c r="AR16">
        <v>19</v>
      </c>
      <c r="AS16" s="6">
        <v>9</v>
      </c>
      <c r="AT16" s="6">
        <v>14</v>
      </c>
      <c r="AU16">
        <v>23</v>
      </c>
      <c r="AV16" s="6">
        <v>18</v>
      </c>
      <c r="AW16">
        <v>8</v>
      </c>
      <c r="AX16" s="6">
        <v>14</v>
      </c>
      <c r="AY16">
        <v>14</v>
      </c>
      <c r="AZ16" s="6">
        <v>19</v>
      </c>
      <c r="BA16" s="6">
        <v>17</v>
      </c>
      <c r="BB16" s="6">
        <v>20</v>
      </c>
      <c r="BC16" s="6">
        <v>17</v>
      </c>
    </row>
    <row r="17" spans="1:55" x14ac:dyDescent="0.25">
      <c r="A17" s="13" t="s">
        <v>65</v>
      </c>
      <c r="B17" t="s">
        <v>66</v>
      </c>
      <c r="C17" s="6">
        <v>4</v>
      </c>
      <c r="D17" s="6">
        <v>1</v>
      </c>
      <c r="E17" s="6">
        <v>0</v>
      </c>
      <c r="F17" s="6">
        <v>0</v>
      </c>
      <c r="G17" s="6">
        <v>0</v>
      </c>
      <c r="H17" s="6">
        <v>1</v>
      </c>
      <c r="I17" s="6">
        <v>1</v>
      </c>
      <c r="J17" s="6">
        <v>0</v>
      </c>
      <c r="K17" s="6">
        <v>1</v>
      </c>
      <c r="L17" s="6">
        <v>3</v>
      </c>
      <c r="M17" s="6">
        <v>4</v>
      </c>
      <c r="N17" s="6">
        <v>11</v>
      </c>
      <c r="O17" s="6">
        <v>4</v>
      </c>
      <c r="P17" s="6">
        <v>13</v>
      </c>
      <c r="Q17" s="6">
        <v>8</v>
      </c>
      <c r="R17" s="6">
        <v>10</v>
      </c>
      <c r="S17" s="11">
        <v>7</v>
      </c>
      <c r="T17" s="11">
        <v>8</v>
      </c>
      <c r="U17" s="11">
        <v>15</v>
      </c>
      <c r="V17" s="11">
        <v>11</v>
      </c>
      <c r="W17" s="6">
        <v>9</v>
      </c>
      <c r="X17" s="11">
        <v>15</v>
      </c>
      <c r="Y17" s="11">
        <v>16</v>
      </c>
      <c r="Z17" s="11">
        <v>12</v>
      </c>
      <c r="AA17" s="11">
        <v>13</v>
      </c>
      <c r="AB17" s="11">
        <v>10</v>
      </c>
      <c r="AC17" s="11">
        <v>9</v>
      </c>
      <c r="AD17" s="11">
        <v>11</v>
      </c>
      <c r="AE17" s="11">
        <v>10</v>
      </c>
      <c r="AF17" s="11">
        <v>12</v>
      </c>
      <c r="AG17" s="11">
        <v>8</v>
      </c>
      <c r="AH17" s="11">
        <v>11</v>
      </c>
      <c r="AI17" s="11">
        <v>14</v>
      </c>
      <c r="AJ17" s="6">
        <v>15</v>
      </c>
      <c r="AK17" s="11">
        <v>14</v>
      </c>
      <c r="AL17" s="6">
        <v>13</v>
      </c>
      <c r="AM17">
        <v>10</v>
      </c>
      <c r="AN17" s="6">
        <v>11</v>
      </c>
      <c r="AO17">
        <v>6</v>
      </c>
      <c r="AP17">
        <v>16</v>
      </c>
      <c r="AQ17" s="6">
        <v>11</v>
      </c>
      <c r="AR17">
        <v>8</v>
      </c>
      <c r="AS17" s="6">
        <v>5</v>
      </c>
      <c r="AT17" s="6">
        <v>6</v>
      </c>
      <c r="AU17">
        <v>8</v>
      </c>
      <c r="AV17" s="6">
        <v>7</v>
      </c>
      <c r="AW17">
        <v>11</v>
      </c>
      <c r="AX17" s="6">
        <v>12</v>
      </c>
      <c r="AY17">
        <v>13</v>
      </c>
      <c r="AZ17" s="6">
        <v>20</v>
      </c>
      <c r="BA17" s="6">
        <v>10</v>
      </c>
      <c r="BB17" s="6">
        <v>20</v>
      </c>
      <c r="BC17" s="6">
        <v>10</v>
      </c>
    </row>
    <row r="18" spans="1:55" x14ac:dyDescent="0.25">
      <c r="A18" s="13" t="s">
        <v>67</v>
      </c>
      <c r="B18" t="s">
        <v>68</v>
      </c>
      <c r="C18" s="6">
        <v>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1</v>
      </c>
      <c r="K18" s="6">
        <v>0</v>
      </c>
      <c r="L18" s="6">
        <v>3</v>
      </c>
      <c r="M18" s="6">
        <v>2</v>
      </c>
      <c r="N18" s="6">
        <v>2</v>
      </c>
      <c r="O18" s="6">
        <v>1</v>
      </c>
      <c r="P18" s="6">
        <v>5</v>
      </c>
      <c r="Q18" s="6">
        <v>5</v>
      </c>
      <c r="R18" s="6">
        <v>2</v>
      </c>
      <c r="S18" s="6">
        <v>1</v>
      </c>
      <c r="T18" s="11">
        <v>2</v>
      </c>
      <c r="U18" s="11">
        <v>2</v>
      </c>
      <c r="V18" s="11">
        <v>4</v>
      </c>
      <c r="W18" s="6">
        <v>1</v>
      </c>
      <c r="X18" s="11">
        <v>3</v>
      </c>
      <c r="Y18" s="11">
        <v>7</v>
      </c>
      <c r="Z18" s="11">
        <v>5</v>
      </c>
      <c r="AA18" s="11">
        <v>3</v>
      </c>
      <c r="AB18" s="11">
        <v>3</v>
      </c>
      <c r="AC18" s="11">
        <v>3</v>
      </c>
      <c r="AD18" s="11">
        <v>3</v>
      </c>
      <c r="AE18" s="11">
        <v>1</v>
      </c>
      <c r="AF18" s="11">
        <v>1</v>
      </c>
      <c r="AG18" s="11">
        <v>5</v>
      </c>
      <c r="AH18" s="11">
        <v>2</v>
      </c>
      <c r="AI18" s="11">
        <v>4</v>
      </c>
      <c r="AJ18" s="6">
        <v>5</v>
      </c>
      <c r="AK18" s="11">
        <v>9</v>
      </c>
      <c r="AL18" s="6">
        <v>4</v>
      </c>
      <c r="AM18">
        <v>2</v>
      </c>
      <c r="AN18">
        <v>2</v>
      </c>
      <c r="AO18">
        <v>1</v>
      </c>
      <c r="AP18">
        <v>6</v>
      </c>
      <c r="AQ18" s="6">
        <v>5</v>
      </c>
      <c r="AR18">
        <v>1</v>
      </c>
      <c r="AS18" s="6">
        <v>4</v>
      </c>
      <c r="AT18" s="6">
        <v>0</v>
      </c>
      <c r="AU18">
        <v>7</v>
      </c>
      <c r="AV18" s="6">
        <v>2</v>
      </c>
      <c r="AW18">
        <v>1</v>
      </c>
      <c r="AX18" s="6">
        <v>5</v>
      </c>
      <c r="AY18">
        <v>2</v>
      </c>
      <c r="AZ18" s="6">
        <v>5</v>
      </c>
      <c r="BA18" s="6">
        <v>2</v>
      </c>
      <c r="BB18" s="6">
        <v>5</v>
      </c>
      <c r="BC18" s="6">
        <v>2</v>
      </c>
    </row>
    <row r="19" spans="1:55" x14ac:dyDescent="0.25">
      <c r="A19" s="13" t="s">
        <v>69</v>
      </c>
      <c r="B19" t="s">
        <v>70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1</v>
      </c>
      <c r="J19" s="6">
        <v>1</v>
      </c>
      <c r="K19" s="6">
        <v>1</v>
      </c>
      <c r="L19" s="6">
        <v>1</v>
      </c>
      <c r="M19" s="6">
        <v>3</v>
      </c>
      <c r="N19" s="6">
        <v>0</v>
      </c>
      <c r="O19" s="6">
        <v>4</v>
      </c>
      <c r="P19" s="6">
        <v>2</v>
      </c>
      <c r="Q19" s="11">
        <v>1</v>
      </c>
      <c r="R19" s="6">
        <v>0</v>
      </c>
      <c r="S19" s="6">
        <v>3</v>
      </c>
      <c r="T19" s="11">
        <v>3</v>
      </c>
      <c r="U19" s="11">
        <v>3</v>
      </c>
      <c r="V19" s="11">
        <v>4</v>
      </c>
      <c r="W19" s="6">
        <v>2</v>
      </c>
      <c r="X19" s="11">
        <v>5</v>
      </c>
      <c r="Y19" s="11">
        <v>2</v>
      </c>
      <c r="Z19" s="11">
        <v>9</v>
      </c>
      <c r="AA19" s="11">
        <v>6</v>
      </c>
      <c r="AB19" s="11">
        <v>4</v>
      </c>
      <c r="AC19" s="11">
        <v>4</v>
      </c>
      <c r="AD19" s="11">
        <v>6</v>
      </c>
      <c r="AE19" s="11">
        <v>2</v>
      </c>
      <c r="AF19" s="11">
        <v>4</v>
      </c>
      <c r="AG19" s="11">
        <v>2</v>
      </c>
      <c r="AH19" s="11">
        <v>5</v>
      </c>
      <c r="AI19" s="11">
        <v>3</v>
      </c>
      <c r="AJ19" s="6">
        <v>0</v>
      </c>
      <c r="AK19" s="11">
        <v>13</v>
      </c>
      <c r="AL19" s="6">
        <v>8</v>
      </c>
      <c r="AM19">
        <v>2</v>
      </c>
      <c r="AN19">
        <v>2</v>
      </c>
      <c r="AO19">
        <v>1</v>
      </c>
      <c r="AP19">
        <v>5</v>
      </c>
      <c r="AQ19" s="6">
        <v>4</v>
      </c>
      <c r="AR19">
        <v>5</v>
      </c>
      <c r="AS19" s="6">
        <v>3</v>
      </c>
      <c r="AT19" s="6">
        <v>3</v>
      </c>
      <c r="AU19">
        <v>6</v>
      </c>
      <c r="AV19" s="6">
        <v>5</v>
      </c>
      <c r="AW19">
        <v>2</v>
      </c>
      <c r="AX19" s="6">
        <v>5</v>
      </c>
      <c r="AY19">
        <v>2</v>
      </c>
      <c r="AZ19" s="6">
        <v>2</v>
      </c>
      <c r="BA19" s="6">
        <v>4</v>
      </c>
      <c r="BB19" s="6">
        <v>5</v>
      </c>
      <c r="BC19" s="6">
        <v>3</v>
      </c>
    </row>
    <row r="20" spans="1:55" x14ac:dyDescent="0.25">
      <c r="A20" s="13" t="s">
        <v>71</v>
      </c>
      <c r="B20" t="s">
        <v>72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11">
        <v>1</v>
      </c>
      <c r="R20" s="6">
        <v>0</v>
      </c>
      <c r="S20" s="6">
        <v>0</v>
      </c>
      <c r="T20" s="6">
        <v>0</v>
      </c>
      <c r="U20" s="11">
        <v>1</v>
      </c>
      <c r="V20" s="11">
        <v>2</v>
      </c>
      <c r="W20" s="6">
        <v>0</v>
      </c>
      <c r="X20" s="6">
        <v>0</v>
      </c>
      <c r="Y20" s="6">
        <v>0</v>
      </c>
      <c r="Z20" s="11">
        <v>1</v>
      </c>
      <c r="AA20" s="11">
        <v>1</v>
      </c>
      <c r="AB20" s="11">
        <v>1</v>
      </c>
      <c r="AC20" s="11">
        <v>1</v>
      </c>
      <c r="AD20" s="6">
        <v>0</v>
      </c>
      <c r="AE20" s="6">
        <v>1</v>
      </c>
      <c r="AF20" s="11">
        <v>3</v>
      </c>
      <c r="AG20" s="6">
        <v>0</v>
      </c>
      <c r="AH20" s="11">
        <v>1</v>
      </c>
      <c r="AI20" s="6">
        <v>0</v>
      </c>
      <c r="AJ20" s="6">
        <v>0</v>
      </c>
      <c r="AK20" s="6">
        <v>0</v>
      </c>
      <c r="AL20" s="6">
        <v>1</v>
      </c>
      <c r="AM20" s="6">
        <v>0</v>
      </c>
      <c r="AN20">
        <v>1</v>
      </c>
      <c r="AO20">
        <v>2</v>
      </c>
      <c r="AP20" s="6">
        <v>0</v>
      </c>
      <c r="AQ20" s="6">
        <v>0</v>
      </c>
      <c r="AR20">
        <v>1</v>
      </c>
      <c r="AS20" s="6">
        <v>0</v>
      </c>
      <c r="AT20" s="6">
        <v>0</v>
      </c>
      <c r="AU20" s="6">
        <v>0</v>
      </c>
      <c r="AV20" s="6">
        <v>0</v>
      </c>
      <c r="AW20">
        <v>1</v>
      </c>
      <c r="AX20" s="6">
        <v>0</v>
      </c>
      <c r="AY20" s="6">
        <v>0</v>
      </c>
      <c r="AZ20" s="6">
        <v>1</v>
      </c>
      <c r="BA20" s="6">
        <v>1</v>
      </c>
      <c r="BB20" s="6">
        <v>0</v>
      </c>
      <c r="BC20" s="6">
        <v>0</v>
      </c>
    </row>
    <row r="21" spans="1:55" x14ac:dyDescent="0.25">
      <c r="A21" s="13" t="s">
        <v>73</v>
      </c>
      <c r="B21" t="s">
        <v>74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1</v>
      </c>
      <c r="I21" s="6">
        <v>1</v>
      </c>
      <c r="J21" s="6">
        <v>0</v>
      </c>
      <c r="K21" s="6">
        <v>0</v>
      </c>
      <c r="L21" s="6">
        <v>0</v>
      </c>
      <c r="M21" s="6">
        <v>0</v>
      </c>
      <c r="N21" s="6">
        <v>3</v>
      </c>
      <c r="O21" s="6">
        <v>2</v>
      </c>
      <c r="P21" s="6">
        <v>1</v>
      </c>
      <c r="Q21" s="11">
        <v>2</v>
      </c>
      <c r="R21" s="6">
        <v>2</v>
      </c>
      <c r="S21" s="6">
        <v>0</v>
      </c>
      <c r="T21" s="6">
        <v>0</v>
      </c>
      <c r="U21" s="11">
        <v>1</v>
      </c>
      <c r="V21" s="11">
        <v>2</v>
      </c>
      <c r="W21" s="6">
        <v>1</v>
      </c>
      <c r="X21" s="6">
        <v>0</v>
      </c>
      <c r="Y21" s="6">
        <v>1</v>
      </c>
      <c r="Z21" s="11">
        <v>1</v>
      </c>
      <c r="AA21" s="11">
        <v>2</v>
      </c>
      <c r="AB21" s="11">
        <v>3</v>
      </c>
      <c r="AC21" s="11">
        <v>2</v>
      </c>
      <c r="AD21" s="6">
        <v>0</v>
      </c>
      <c r="AE21" s="6">
        <v>0</v>
      </c>
      <c r="AF21" s="6">
        <v>0</v>
      </c>
      <c r="AG21" s="11">
        <v>3</v>
      </c>
      <c r="AH21" s="11">
        <v>1</v>
      </c>
      <c r="AI21" s="6">
        <v>2</v>
      </c>
      <c r="AJ21" s="6">
        <v>0</v>
      </c>
      <c r="AK21" s="6">
        <v>0</v>
      </c>
      <c r="AL21" s="6">
        <v>0</v>
      </c>
      <c r="AM21">
        <v>1</v>
      </c>
      <c r="AN21">
        <v>1</v>
      </c>
      <c r="AO21">
        <v>1</v>
      </c>
      <c r="AP21">
        <v>3</v>
      </c>
      <c r="AQ21" s="6">
        <v>1</v>
      </c>
      <c r="AR21" s="6">
        <v>0</v>
      </c>
      <c r="AS21" s="6">
        <v>0</v>
      </c>
      <c r="AT21" s="6">
        <v>0</v>
      </c>
      <c r="AU21" s="6">
        <v>2</v>
      </c>
      <c r="AV21" s="6">
        <v>0</v>
      </c>
      <c r="AW21">
        <v>1</v>
      </c>
      <c r="AX21" s="6">
        <v>0</v>
      </c>
      <c r="AY21" s="6">
        <v>1</v>
      </c>
      <c r="AZ21" s="6">
        <v>1</v>
      </c>
      <c r="BA21" s="6">
        <v>0</v>
      </c>
      <c r="BB21" s="6">
        <v>1</v>
      </c>
      <c r="BC21" s="6">
        <v>0</v>
      </c>
    </row>
    <row r="22" spans="1:55" x14ac:dyDescent="0.25">
      <c r="A22" s="13" t="s">
        <v>75</v>
      </c>
      <c r="B22" t="s">
        <v>76</v>
      </c>
      <c r="C22" s="6">
        <v>1</v>
      </c>
      <c r="D22" s="6">
        <v>1</v>
      </c>
      <c r="E22" s="6">
        <v>1</v>
      </c>
      <c r="F22" s="6">
        <v>0</v>
      </c>
      <c r="G22" s="6">
        <v>0</v>
      </c>
      <c r="H22" s="6">
        <v>0</v>
      </c>
      <c r="I22" s="6">
        <v>1</v>
      </c>
      <c r="J22" s="6">
        <v>0</v>
      </c>
      <c r="K22" s="6">
        <v>0</v>
      </c>
      <c r="L22" s="6">
        <v>0</v>
      </c>
      <c r="M22" s="6">
        <v>2</v>
      </c>
      <c r="N22" s="6">
        <v>0</v>
      </c>
      <c r="O22" s="6">
        <v>0</v>
      </c>
      <c r="P22" s="6">
        <v>0</v>
      </c>
      <c r="Q22" s="11">
        <v>1</v>
      </c>
      <c r="R22" s="6">
        <v>0</v>
      </c>
      <c r="S22" s="6">
        <v>1</v>
      </c>
      <c r="T22" s="11">
        <v>3</v>
      </c>
      <c r="U22" s="11">
        <v>2</v>
      </c>
      <c r="V22" s="11">
        <v>2</v>
      </c>
      <c r="W22" s="6">
        <v>0</v>
      </c>
      <c r="X22" s="11">
        <v>2</v>
      </c>
      <c r="Y22" s="6">
        <v>0</v>
      </c>
      <c r="Z22" s="11">
        <v>4</v>
      </c>
      <c r="AA22" s="11">
        <v>1</v>
      </c>
      <c r="AB22" s="6">
        <v>0</v>
      </c>
      <c r="AC22" s="6">
        <v>0</v>
      </c>
      <c r="AD22" s="11">
        <v>1</v>
      </c>
      <c r="AE22" s="6">
        <v>2</v>
      </c>
      <c r="AF22" s="11">
        <v>2</v>
      </c>
      <c r="AG22" s="11">
        <v>1</v>
      </c>
      <c r="AH22" s="11">
        <v>1</v>
      </c>
      <c r="AI22" s="6">
        <v>0</v>
      </c>
      <c r="AJ22" s="6">
        <v>1</v>
      </c>
      <c r="AK22" s="6">
        <v>0</v>
      </c>
      <c r="AL22" s="6">
        <v>1</v>
      </c>
      <c r="AM22">
        <v>1</v>
      </c>
      <c r="AN22" s="6">
        <v>0</v>
      </c>
      <c r="AO22">
        <v>1</v>
      </c>
      <c r="AP22">
        <v>2</v>
      </c>
      <c r="AQ22" s="6">
        <v>1</v>
      </c>
      <c r="AR22">
        <v>2</v>
      </c>
      <c r="AS22">
        <v>1</v>
      </c>
      <c r="AT22" s="6">
        <v>0</v>
      </c>
      <c r="AU22" s="6">
        <v>1</v>
      </c>
      <c r="AV22" s="6">
        <v>2</v>
      </c>
      <c r="AW22">
        <v>1</v>
      </c>
      <c r="AX22" s="6">
        <v>0</v>
      </c>
      <c r="AY22" s="6">
        <v>0</v>
      </c>
      <c r="AZ22" s="6">
        <v>0</v>
      </c>
      <c r="BA22" s="6">
        <v>3</v>
      </c>
      <c r="BB22" s="6">
        <v>0</v>
      </c>
      <c r="BC22" s="6">
        <v>0</v>
      </c>
    </row>
    <row r="23" spans="1:55" x14ac:dyDescent="0.25">
      <c r="A23" s="13" t="s">
        <v>77</v>
      </c>
      <c r="B23" t="s">
        <v>78</v>
      </c>
      <c r="C23" s="6">
        <v>0</v>
      </c>
      <c r="D23" s="6">
        <v>0</v>
      </c>
      <c r="E23" s="6">
        <v>1</v>
      </c>
      <c r="F23" s="6">
        <v>1</v>
      </c>
      <c r="G23" s="6">
        <v>0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>
        <v>1</v>
      </c>
      <c r="N23" s="6">
        <v>1</v>
      </c>
      <c r="O23" s="6">
        <v>1</v>
      </c>
      <c r="P23" s="6">
        <v>2</v>
      </c>
      <c r="Q23" s="11">
        <v>3</v>
      </c>
      <c r="R23" s="6">
        <v>2</v>
      </c>
      <c r="S23" s="6">
        <v>3</v>
      </c>
      <c r="T23" s="11">
        <v>2</v>
      </c>
      <c r="U23" s="11">
        <v>5</v>
      </c>
      <c r="V23" s="11">
        <v>6</v>
      </c>
      <c r="W23" s="6">
        <v>1</v>
      </c>
      <c r="X23" s="11">
        <v>6</v>
      </c>
      <c r="Y23" s="6">
        <v>5</v>
      </c>
      <c r="Z23" s="11">
        <v>7</v>
      </c>
      <c r="AA23" s="11">
        <v>2</v>
      </c>
      <c r="AB23" s="6">
        <v>5</v>
      </c>
      <c r="AC23" s="6">
        <v>1</v>
      </c>
      <c r="AD23" s="11">
        <v>2</v>
      </c>
      <c r="AE23" s="6">
        <v>5</v>
      </c>
      <c r="AF23" s="11">
        <v>5</v>
      </c>
      <c r="AG23" s="11">
        <v>3</v>
      </c>
      <c r="AH23" s="11">
        <v>6</v>
      </c>
      <c r="AI23" s="6">
        <v>6</v>
      </c>
      <c r="AJ23" s="6">
        <v>2</v>
      </c>
      <c r="AK23" s="6">
        <v>8</v>
      </c>
      <c r="AL23" s="6">
        <v>1</v>
      </c>
      <c r="AM23">
        <v>1</v>
      </c>
      <c r="AN23" s="6">
        <v>2</v>
      </c>
      <c r="AO23">
        <v>1</v>
      </c>
      <c r="AP23">
        <v>3</v>
      </c>
      <c r="AQ23" s="6">
        <v>4</v>
      </c>
      <c r="AR23">
        <v>2</v>
      </c>
      <c r="AS23">
        <v>6</v>
      </c>
      <c r="AT23" s="6">
        <v>0</v>
      </c>
      <c r="AU23" s="6">
        <v>0</v>
      </c>
      <c r="AV23" s="6">
        <v>0</v>
      </c>
      <c r="AW23">
        <v>4</v>
      </c>
      <c r="AX23" s="6">
        <v>4</v>
      </c>
      <c r="AY23" s="6">
        <v>2</v>
      </c>
      <c r="AZ23" s="6">
        <v>2</v>
      </c>
      <c r="BA23" s="6">
        <v>3</v>
      </c>
      <c r="BB23" s="6">
        <v>6</v>
      </c>
      <c r="BC23" s="6">
        <v>3</v>
      </c>
    </row>
    <row r="24" spans="1:55" x14ac:dyDescent="0.25">
      <c r="A24" s="13" t="s">
        <v>79</v>
      </c>
      <c r="B24" t="s">
        <v>80</v>
      </c>
      <c r="C24" s="6">
        <v>0</v>
      </c>
      <c r="D24" s="6">
        <v>0</v>
      </c>
      <c r="E24" s="6">
        <v>0</v>
      </c>
      <c r="F24" s="6">
        <v>1</v>
      </c>
      <c r="G24" s="6">
        <v>0</v>
      </c>
      <c r="H24" s="6">
        <v>0</v>
      </c>
      <c r="I24" s="6">
        <v>0</v>
      </c>
      <c r="J24" s="6">
        <v>1</v>
      </c>
      <c r="K24" s="6">
        <v>1</v>
      </c>
      <c r="L24" s="6">
        <v>0</v>
      </c>
      <c r="M24" s="6">
        <v>4</v>
      </c>
      <c r="N24" s="6">
        <v>3</v>
      </c>
      <c r="O24" s="6">
        <v>3</v>
      </c>
      <c r="P24" s="6">
        <v>2</v>
      </c>
      <c r="Q24" s="11">
        <v>2</v>
      </c>
      <c r="R24" s="6">
        <v>1</v>
      </c>
      <c r="S24" s="6">
        <v>5</v>
      </c>
      <c r="T24" s="11">
        <v>2</v>
      </c>
      <c r="U24" s="11">
        <v>2</v>
      </c>
      <c r="V24" s="11">
        <v>5</v>
      </c>
      <c r="W24" s="6">
        <v>1</v>
      </c>
      <c r="X24" s="11">
        <v>3</v>
      </c>
      <c r="Y24" s="6">
        <v>9</v>
      </c>
      <c r="Z24" s="11">
        <v>9</v>
      </c>
      <c r="AA24" s="11">
        <v>5</v>
      </c>
      <c r="AB24" s="6">
        <v>5</v>
      </c>
      <c r="AC24" s="6">
        <v>3</v>
      </c>
      <c r="AD24" s="11">
        <v>7</v>
      </c>
      <c r="AE24" s="6">
        <v>3</v>
      </c>
      <c r="AF24" s="11">
        <v>4</v>
      </c>
      <c r="AG24" s="11">
        <v>6</v>
      </c>
      <c r="AH24" s="11">
        <v>6</v>
      </c>
      <c r="AI24" s="6">
        <v>7</v>
      </c>
      <c r="AJ24" s="6">
        <v>13</v>
      </c>
      <c r="AK24" s="6">
        <v>7</v>
      </c>
      <c r="AL24" s="6">
        <v>5</v>
      </c>
      <c r="AM24">
        <v>5</v>
      </c>
      <c r="AN24" s="6">
        <v>2</v>
      </c>
      <c r="AO24">
        <v>4</v>
      </c>
      <c r="AP24">
        <v>5</v>
      </c>
      <c r="AQ24" s="6">
        <v>4</v>
      </c>
      <c r="AR24">
        <v>5</v>
      </c>
      <c r="AS24">
        <v>9</v>
      </c>
      <c r="AT24" s="6">
        <v>4</v>
      </c>
      <c r="AU24" s="6">
        <v>6</v>
      </c>
      <c r="AV24" s="6">
        <v>5</v>
      </c>
      <c r="AW24">
        <v>2</v>
      </c>
      <c r="AX24" s="6">
        <v>3</v>
      </c>
      <c r="AY24" s="6">
        <v>6</v>
      </c>
      <c r="AZ24" s="6">
        <v>8</v>
      </c>
      <c r="BA24" s="6">
        <v>8</v>
      </c>
      <c r="BB24" s="6">
        <v>8</v>
      </c>
      <c r="BC24" s="6">
        <v>3</v>
      </c>
    </row>
    <row r="25" spans="1:55" x14ac:dyDescent="0.25">
      <c r="A25" s="13" t="s">
        <v>81</v>
      </c>
      <c r="B25" t="s">
        <v>82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1</v>
      </c>
      <c r="N25" s="6">
        <v>0</v>
      </c>
      <c r="O25" s="6">
        <v>0</v>
      </c>
      <c r="P25" s="6">
        <v>0</v>
      </c>
      <c r="Q25" s="6">
        <v>0</v>
      </c>
      <c r="R25" s="6">
        <v>1</v>
      </c>
      <c r="S25" s="6">
        <v>0</v>
      </c>
      <c r="T25" s="6">
        <v>0</v>
      </c>
      <c r="U25" s="6">
        <v>1</v>
      </c>
      <c r="V25" s="6">
        <v>2</v>
      </c>
      <c r="W25" s="6">
        <v>0</v>
      </c>
      <c r="X25" s="6">
        <v>0</v>
      </c>
      <c r="Y25" s="6">
        <v>1</v>
      </c>
      <c r="Z25" s="6">
        <v>2</v>
      </c>
      <c r="AA25" s="6">
        <v>0</v>
      </c>
      <c r="AB25" s="11">
        <v>2</v>
      </c>
      <c r="AC25" s="6">
        <v>1</v>
      </c>
      <c r="AD25" s="6">
        <v>0</v>
      </c>
      <c r="AE25" s="6">
        <v>0</v>
      </c>
      <c r="AF25" s="6">
        <v>0</v>
      </c>
      <c r="AG25" s="6">
        <v>0</v>
      </c>
      <c r="AH25" s="6">
        <v>1</v>
      </c>
      <c r="AI25" s="6">
        <v>1</v>
      </c>
      <c r="AJ25" s="6">
        <v>4</v>
      </c>
      <c r="AK25" s="6">
        <v>1</v>
      </c>
      <c r="AL25" s="6">
        <v>3</v>
      </c>
      <c r="AM25" s="6">
        <v>0</v>
      </c>
      <c r="AN25">
        <v>1</v>
      </c>
      <c r="AO25" s="6">
        <v>1</v>
      </c>
      <c r="AP25" s="6">
        <v>0</v>
      </c>
      <c r="AQ25" s="6">
        <v>1</v>
      </c>
      <c r="AR25" s="6">
        <v>0</v>
      </c>
      <c r="AS25" s="6">
        <v>0</v>
      </c>
      <c r="AT25" s="6">
        <v>0</v>
      </c>
      <c r="AU25" s="6">
        <v>1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3</v>
      </c>
      <c r="BC25" s="6">
        <v>0</v>
      </c>
    </row>
    <row r="26" spans="1:55" x14ac:dyDescent="0.25">
      <c r="A26" s="13" t="s">
        <v>83</v>
      </c>
      <c r="B26" t="s">
        <v>84</v>
      </c>
      <c r="C26" s="6">
        <v>0</v>
      </c>
      <c r="D26" s="6">
        <v>1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1</v>
      </c>
      <c r="N26" s="6">
        <v>0</v>
      </c>
      <c r="O26" s="6">
        <v>1</v>
      </c>
      <c r="P26" s="6">
        <v>0</v>
      </c>
      <c r="Q26" s="6">
        <v>2</v>
      </c>
      <c r="R26" s="6">
        <v>0</v>
      </c>
      <c r="S26" s="6">
        <v>1</v>
      </c>
      <c r="T26" s="6">
        <v>3</v>
      </c>
      <c r="U26" s="6">
        <v>0</v>
      </c>
      <c r="V26" s="6">
        <v>0</v>
      </c>
      <c r="W26" s="6">
        <v>0</v>
      </c>
      <c r="X26" s="6">
        <v>0</v>
      </c>
      <c r="Y26" s="6">
        <v>2</v>
      </c>
      <c r="Z26" s="6">
        <v>1</v>
      </c>
      <c r="AA26" s="6">
        <v>1</v>
      </c>
      <c r="AB26" s="11">
        <v>2</v>
      </c>
      <c r="AC26" s="6">
        <v>6</v>
      </c>
      <c r="AD26" s="11">
        <v>1</v>
      </c>
      <c r="AE26" s="6">
        <v>0</v>
      </c>
      <c r="AF26" s="11">
        <v>1</v>
      </c>
      <c r="AG26" s="6">
        <v>2</v>
      </c>
      <c r="AH26" s="6">
        <v>0</v>
      </c>
      <c r="AI26" s="6">
        <v>2</v>
      </c>
      <c r="AJ26" s="6">
        <v>2</v>
      </c>
      <c r="AK26" s="6">
        <v>1</v>
      </c>
      <c r="AL26" s="6">
        <v>1</v>
      </c>
      <c r="AM26" s="6">
        <v>0</v>
      </c>
      <c r="AN26">
        <v>1</v>
      </c>
      <c r="AO26" s="6">
        <v>0</v>
      </c>
      <c r="AP26" s="6">
        <v>2</v>
      </c>
      <c r="AQ26" s="6">
        <v>0</v>
      </c>
      <c r="AR26" s="6">
        <v>0</v>
      </c>
      <c r="AS26" s="6">
        <v>0</v>
      </c>
      <c r="AT26" s="6">
        <v>0</v>
      </c>
      <c r="AU26" s="6">
        <v>1</v>
      </c>
      <c r="AV26" s="6">
        <v>1</v>
      </c>
      <c r="AW26" s="6">
        <v>0</v>
      </c>
      <c r="AX26" s="6">
        <v>0</v>
      </c>
      <c r="AY26" s="6">
        <v>2</v>
      </c>
      <c r="AZ26" s="6">
        <v>0</v>
      </c>
      <c r="BA26" s="6">
        <v>0</v>
      </c>
      <c r="BB26" s="6">
        <v>0</v>
      </c>
      <c r="BC26" s="6">
        <v>2</v>
      </c>
    </row>
    <row r="27" spans="1:55" x14ac:dyDescent="0.25">
      <c r="A27" s="13" t="s">
        <v>85</v>
      </c>
      <c r="B27" t="s">
        <v>86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1</v>
      </c>
      <c r="X27" s="6">
        <v>1</v>
      </c>
      <c r="Y27" s="6">
        <v>1</v>
      </c>
      <c r="Z27" s="6">
        <v>0</v>
      </c>
      <c r="AA27" s="6">
        <v>1</v>
      </c>
      <c r="AB27" s="11">
        <v>4</v>
      </c>
      <c r="AC27" s="6">
        <v>0</v>
      </c>
      <c r="AD27" s="11">
        <v>1</v>
      </c>
      <c r="AE27" s="6">
        <v>0</v>
      </c>
      <c r="AF27" s="11">
        <v>1</v>
      </c>
      <c r="AG27" s="6">
        <v>0</v>
      </c>
      <c r="AH27" s="6">
        <v>2</v>
      </c>
      <c r="AI27" s="6">
        <v>0</v>
      </c>
      <c r="AJ27" s="6">
        <v>3</v>
      </c>
      <c r="AK27" s="6">
        <v>1</v>
      </c>
      <c r="AL27" s="6">
        <v>0</v>
      </c>
      <c r="AM27" s="6">
        <v>1</v>
      </c>
      <c r="AN27">
        <v>2</v>
      </c>
      <c r="AO27" s="6">
        <v>1</v>
      </c>
      <c r="AP27" s="6">
        <v>0</v>
      </c>
      <c r="AQ27" s="6">
        <v>0</v>
      </c>
      <c r="AR27" s="6">
        <v>0</v>
      </c>
      <c r="AS27" s="6">
        <v>1</v>
      </c>
      <c r="AT27" s="6">
        <v>0</v>
      </c>
      <c r="AU27" s="6">
        <v>0</v>
      </c>
      <c r="AV27" s="6">
        <v>2</v>
      </c>
      <c r="AW27" s="6">
        <v>1</v>
      </c>
      <c r="AX27" s="6">
        <v>0</v>
      </c>
      <c r="AY27" s="6">
        <v>0</v>
      </c>
      <c r="AZ27" s="6">
        <v>1</v>
      </c>
      <c r="BA27" s="6">
        <v>0</v>
      </c>
      <c r="BB27" s="6">
        <v>1</v>
      </c>
      <c r="BC27" s="6">
        <v>0</v>
      </c>
    </row>
    <row r="28" spans="1:55" x14ac:dyDescent="0.25">
      <c r="A28" s="13" t="s">
        <v>87</v>
      </c>
      <c r="B28" t="s">
        <v>88</v>
      </c>
      <c r="C28" s="6">
        <v>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3</v>
      </c>
      <c r="N28" s="6">
        <v>1</v>
      </c>
      <c r="O28" s="6">
        <v>0</v>
      </c>
      <c r="P28" s="6">
        <v>1</v>
      </c>
      <c r="Q28" s="6">
        <v>1</v>
      </c>
      <c r="R28" s="6">
        <v>0</v>
      </c>
      <c r="S28" s="6">
        <v>2</v>
      </c>
      <c r="T28" s="6">
        <v>1</v>
      </c>
      <c r="U28" s="6">
        <v>2</v>
      </c>
      <c r="V28" s="6">
        <v>2</v>
      </c>
      <c r="W28" s="6">
        <v>1</v>
      </c>
      <c r="X28" s="6">
        <v>0</v>
      </c>
      <c r="Y28" s="6">
        <v>3</v>
      </c>
      <c r="Z28" s="6">
        <v>3</v>
      </c>
      <c r="AA28" s="6">
        <v>5</v>
      </c>
      <c r="AB28" s="11">
        <v>3</v>
      </c>
      <c r="AC28" s="6">
        <v>0</v>
      </c>
      <c r="AD28" s="11">
        <v>2</v>
      </c>
      <c r="AE28" s="6">
        <v>0</v>
      </c>
      <c r="AF28" s="11">
        <v>3</v>
      </c>
      <c r="AG28" s="6">
        <v>1</v>
      </c>
      <c r="AH28" s="6">
        <v>4</v>
      </c>
      <c r="AI28" s="6">
        <v>0</v>
      </c>
      <c r="AJ28" s="6">
        <v>4</v>
      </c>
      <c r="AK28" s="6">
        <v>4</v>
      </c>
      <c r="AL28" s="6">
        <v>0</v>
      </c>
      <c r="AM28" s="6">
        <v>1</v>
      </c>
      <c r="AN28" s="6">
        <v>0</v>
      </c>
      <c r="AO28" s="6">
        <v>1</v>
      </c>
      <c r="AP28" s="6">
        <v>1</v>
      </c>
      <c r="AQ28" s="6">
        <v>2</v>
      </c>
      <c r="AR28" s="6">
        <v>1</v>
      </c>
      <c r="AS28" s="6">
        <v>2</v>
      </c>
      <c r="AT28" s="6">
        <v>0</v>
      </c>
      <c r="AU28" s="6">
        <v>3</v>
      </c>
      <c r="AV28" s="6">
        <v>1</v>
      </c>
      <c r="AW28" s="6">
        <v>3</v>
      </c>
      <c r="AX28" s="6">
        <v>1</v>
      </c>
      <c r="AY28" s="6">
        <v>3</v>
      </c>
      <c r="AZ28" s="6">
        <v>2</v>
      </c>
      <c r="BA28" s="6">
        <v>3</v>
      </c>
      <c r="BB28" s="6">
        <v>1</v>
      </c>
      <c r="BC28" s="6">
        <v>2</v>
      </c>
    </row>
    <row r="30" spans="1:55" x14ac:dyDescent="0.25">
      <c r="A30" s="19" t="s">
        <v>7</v>
      </c>
      <c r="B30" s="20"/>
      <c r="C30" s="14">
        <f>SUM(C31:C49)</f>
        <v>47</v>
      </c>
      <c r="D30" s="14">
        <f t="shared" ref="D30:BC30" si="2">SUM(D31:D49)</f>
        <v>4</v>
      </c>
      <c r="E30" s="14">
        <f t="shared" si="2"/>
        <v>4</v>
      </c>
      <c r="F30" s="14">
        <f t="shared" si="2"/>
        <v>2</v>
      </c>
      <c r="G30" s="14">
        <f t="shared" si="2"/>
        <v>2</v>
      </c>
      <c r="H30" s="14">
        <f t="shared" si="2"/>
        <v>5</v>
      </c>
      <c r="I30" s="14">
        <f t="shared" si="2"/>
        <v>6</v>
      </c>
      <c r="J30" s="14">
        <f t="shared" si="2"/>
        <v>11</v>
      </c>
      <c r="K30" s="14">
        <f t="shared" si="2"/>
        <v>4</v>
      </c>
      <c r="L30" s="14">
        <f t="shared" si="2"/>
        <v>19</v>
      </c>
      <c r="M30" s="14">
        <f t="shared" si="2"/>
        <v>44</v>
      </c>
      <c r="N30" s="14">
        <f t="shared" si="2"/>
        <v>38</v>
      </c>
      <c r="O30" s="14">
        <f t="shared" si="2"/>
        <v>32</v>
      </c>
      <c r="P30" s="14">
        <f t="shared" si="2"/>
        <v>63</v>
      </c>
      <c r="Q30" s="14">
        <f t="shared" si="2"/>
        <v>42</v>
      </c>
      <c r="R30" s="14">
        <f t="shared" si="2"/>
        <v>30</v>
      </c>
      <c r="S30" s="14">
        <f t="shared" si="2"/>
        <v>47</v>
      </c>
      <c r="T30" s="14">
        <f t="shared" si="2"/>
        <v>45</v>
      </c>
      <c r="U30" s="14">
        <f t="shared" si="2"/>
        <v>58</v>
      </c>
      <c r="V30" s="14">
        <f t="shared" si="2"/>
        <v>76</v>
      </c>
      <c r="W30" s="14">
        <f t="shared" si="2"/>
        <v>33</v>
      </c>
      <c r="X30" s="14">
        <f t="shared" si="2"/>
        <v>64</v>
      </c>
      <c r="Y30" s="14">
        <f t="shared" si="2"/>
        <v>79</v>
      </c>
      <c r="Z30" s="14">
        <f t="shared" si="2"/>
        <v>98</v>
      </c>
      <c r="AA30" s="14">
        <f t="shared" si="2"/>
        <v>75</v>
      </c>
      <c r="AB30" s="14">
        <f t="shared" si="2"/>
        <v>83</v>
      </c>
      <c r="AC30" s="14">
        <f t="shared" si="2"/>
        <v>48</v>
      </c>
      <c r="AD30" s="14">
        <f t="shared" si="2"/>
        <v>60</v>
      </c>
      <c r="AE30" s="14">
        <f t="shared" si="2"/>
        <v>52</v>
      </c>
      <c r="AF30" s="14">
        <f t="shared" si="2"/>
        <v>65</v>
      </c>
      <c r="AG30" s="14">
        <f t="shared" si="2"/>
        <v>67</v>
      </c>
      <c r="AH30" s="14">
        <f t="shared" si="2"/>
        <v>72</v>
      </c>
      <c r="AI30" s="14">
        <f t="shared" si="2"/>
        <v>85</v>
      </c>
      <c r="AJ30" s="14">
        <f t="shared" si="2"/>
        <v>79</v>
      </c>
      <c r="AK30" s="14">
        <f t="shared" si="2"/>
        <v>103</v>
      </c>
      <c r="AL30" s="14">
        <f t="shared" si="2"/>
        <v>63</v>
      </c>
      <c r="AM30" s="14">
        <f t="shared" si="2"/>
        <v>42</v>
      </c>
      <c r="AN30" s="14">
        <f t="shared" si="2"/>
        <v>45</v>
      </c>
      <c r="AO30" s="14">
        <f t="shared" si="2"/>
        <v>40</v>
      </c>
      <c r="AP30" s="14">
        <f t="shared" si="2"/>
        <v>71</v>
      </c>
      <c r="AQ30" s="14">
        <f t="shared" si="2"/>
        <v>50</v>
      </c>
      <c r="AR30" s="14">
        <f t="shared" si="2"/>
        <v>50</v>
      </c>
      <c r="AS30" s="14">
        <f t="shared" si="2"/>
        <v>47</v>
      </c>
      <c r="AT30" s="14">
        <f t="shared" si="2"/>
        <v>35</v>
      </c>
      <c r="AU30" s="14">
        <f t="shared" si="2"/>
        <v>62</v>
      </c>
      <c r="AV30" s="14">
        <f t="shared" si="2"/>
        <v>52</v>
      </c>
      <c r="AW30" s="14">
        <f t="shared" si="2"/>
        <v>42</v>
      </c>
      <c r="AX30" s="14">
        <f t="shared" si="2"/>
        <v>50</v>
      </c>
      <c r="AY30" s="14">
        <f t="shared" si="2"/>
        <v>54</v>
      </c>
      <c r="AZ30" s="14">
        <f t="shared" si="2"/>
        <v>66</v>
      </c>
      <c r="BA30" s="14">
        <f t="shared" si="2"/>
        <v>58</v>
      </c>
      <c r="BB30" s="14">
        <f t="shared" si="2"/>
        <v>71</v>
      </c>
      <c r="BC30" s="14">
        <f t="shared" si="2"/>
        <v>49</v>
      </c>
    </row>
    <row r="31" spans="1:55" x14ac:dyDescent="0.25">
      <c r="A31" s="6" t="s">
        <v>89</v>
      </c>
      <c r="B31" s="6" t="s">
        <v>90</v>
      </c>
      <c r="C31">
        <v>26</v>
      </c>
      <c r="D31">
        <v>1</v>
      </c>
      <c r="E31">
        <v>2</v>
      </c>
      <c r="F31">
        <v>0</v>
      </c>
      <c r="G31">
        <v>2</v>
      </c>
      <c r="H31">
        <v>2</v>
      </c>
      <c r="I31">
        <v>3</v>
      </c>
      <c r="J31">
        <v>3</v>
      </c>
      <c r="K31">
        <v>3</v>
      </c>
      <c r="L31">
        <v>12</v>
      </c>
      <c r="M31">
        <v>8</v>
      </c>
      <c r="N31">
        <v>4</v>
      </c>
      <c r="O31">
        <v>4</v>
      </c>
      <c r="P31">
        <v>27</v>
      </c>
      <c r="Q31">
        <v>10</v>
      </c>
      <c r="R31">
        <v>4</v>
      </c>
      <c r="S31">
        <v>13</v>
      </c>
      <c r="T31">
        <v>11</v>
      </c>
      <c r="U31">
        <v>8</v>
      </c>
      <c r="V31">
        <v>24</v>
      </c>
      <c r="W31">
        <v>7</v>
      </c>
      <c r="X31">
        <v>10</v>
      </c>
      <c r="Y31">
        <v>26</v>
      </c>
      <c r="Z31">
        <v>24</v>
      </c>
      <c r="AA31">
        <v>29</v>
      </c>
      <c r="AB31">
        <v>31</v>
      </c>
      <c r="AC31">
        <v>14</v>
      </c>
      <c r="AD31">
        <v>15</v>
      </c>
      <c r="AE31">
        <v>16</v>
      </c>
      <c r="AF31">
        <v>11</v>
      </c>
      <c r="AG31">
        <v>25</v>
      </c>
      <c r="AH31">
        <v>28</v>
      </c>
      <c r="AI31">
        <v>32</v>
      </c>
      <c r="AJ31">
        <v>44</v>
      </c>
      <c r="AK31">
        <v>34</v>
      </c>
      <c r="AL31">
        <v>9</v>
      </c>
      <c r="AM31">
        <v>10</v>
      </c>
      <c r="AN31">
        <v>5</v>
      </c>
      <c r="AO31">
        <v>13</v>
      </c>
      <c r="AP31">
        <v>20</v>
      </c>
      <c r="AQ31">
        <v>17</v>
      </c>
      <c r="AR31">
        <v>21</v>
      </c>
      <c r="AS31">
        <v>18</v>
      </c>
      <c r="AT31">
        <v>15</v>
      </c>
      <c r="AU31">
        <v>17</v>
      </c>
      <c r="AV31">
        <v>14</v>
      </c>
      <c r="AW31">
        <v>15</v>
      </c>
      <c r="AX31">
        <v>14</v>
      </c>
      <c r="AY31">
        <v>9</v>
      </c>
      <c r="AZ31" s="6">
        <v>22</v>
      </c>
      <c r="BA31" s="6">
        <v>19</v>
      </c>
      <c r="BB31" s="6">
        <v>16</v>
      </c>
      <c r="BC31" s="6">
        <v>20</v>
      </c>
    </row>
    <row r="32" spans="1:55" x14ac:dyDescent="0.25">
      <c r="A32" t="s">
        <v>91</v>
      </c>
      <c r="B32" t="s">
        <v>92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 s="6">
        <v>0</v>
      </c>
      <c r="BA32" s="6">
        <v>0</v>
      </c>
      <c r="BB32" s="6">
        <v>0</v>
      </c>
      <c r="BC32" s="6">
        <v>0</v>
      </c>
    </row>
    <row r="33" spans="1:55" x14ac:dyDescent="0.25">
      <c r="A33" t="s">
        <v>93</v>
      </c>
      <c r="B33" t="s">
        <v>94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 s="6">
        <v>0</v>
      </c>
      <c r="BA33" s="6">
        <v>0</v>
      </c>
      <c r="BB33" s="6">
        <v>0</v>
      </c>
      <c r="BC33" s="6">
        <v>0</v>
      </c>
    </row>
    <row r="34" spans="1:55" x14ac:dyDescent="0.25">
      <c r="A34" t="s">
        <v>95</v>
      </c>
      <c r="B34" t="s">
        <v>94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1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1</v>
      </c>
      <c r="AQ34">
        <v>0</v>
      </c>
      <c r="AR34">
        <v>0</v>
      </c>
      <c r="AS34">
        <v>0</v>
      </c>
      <c r="AT34">
        <v>0</v>
      </c>
      <c r="AU34">
        <v>1</v>
      </c>
      <c r="AV34">
        <v>0</v>
      </c>
      <c r="AW34">
        <v>0</v>
      </c>
      <c r="AX34">
        <v>0</v>
      </c>
      <c r="AY34">
        <v>0</v>
      </c>
      <c r="AZ34" s="6">
        <v>0</v>
      </c>
      <c r="BA34" s="6">
        <v>0</v>
      </c>
      <c r="BB34" s="6">
        <v>0</v>
      </c>
      <c r="BC34" s="6">
        <v>0</v>
      </c>
    </row>
    <row r="35" spans="1:55" x14ac:dyDescent="0.25">
      <c r="A35" t="s">
        <v>96</v>
      </c>
      <c r="B35" t="s">
        <v>97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1</v>
      </c>
      <c r="AD35">
        <v>1</v>
      </c>
      <c r="AE35">
        <v>0</v>
      </c>
      <c r="AF35">
        <v>0</v>
      </c>
      <c r="AG35">
        <v>2</v>
      </c>
      <c r="AH35">
        <v>0</v>
      </c>
      <c r="AI35">
        <v>0</v>
      </c>
      <c r="AJ35">
        <v>0</v>
      </c>
      <c r="AK35">
        <v>0</v>
      </c>
      <c r="AL35">
        <v>1</v>
      </c>
      <c r="AM35">
        <v>0</v>
      </c>
      <c r="AN35">
        <v>1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1</v>
      </c>
      <c r="AZ35" s="6">
        <v>0</v>
      </c>
      <c r="BA35" s="6">
        <v>0</v>
      </c>
      <c r="BB35" s="6">
        <v>0</v>
      </c>
      <c r="BC35" s="6">
        <v>0</v>
      </c>
    </row>
    <row r="36" spans="1:55" x14ac:dyDescent="0.25">
      <c r="A36" t="s">
        <v>98</v>
      </c>
      <c r="B36" t="s">
        <v>99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1</v>
      </c>
      <c r="O36">
        <v>1</v>
      </c>
      <c r="P36">
        <v>2</v>
      </c>
      <c r="Q36">
        <v>2</v>
      </c>
      <c r="R36">
        <v>3</v>
      </c>
      <c r="S36">
        <v>1</v>
      </c>
      <c r="T36">
        <v>0</v>
      </c>
      <c r="U36">
        <v>0</v>
      </c>
      <c r="V36">
        <v>2</v>
      </c>
      <c r="W36">
        <v>0</v>
      </c>
      <c r="X36">
        <v>1</v>
      </c>
      <c r="Y36">
        <v>2</v>
      </c>
      <c r="Z36">
        <v>4</v>
      </c>
      <c r="AA36">
        <v>1</v>
      </c>
      <c r="AB36">
        <v>4</v>
      </c>
      <c r="AC36">
        <v>1</v>
      </c>
      <c r="AD36">
        <v>2</v>
      </c>
      <c r="AE36">
        <v>0</v>
      </c>
      <c r="AF36">
        <v>1</v>
      </c>
      <c r="AG36">
        <v>1</v>
      </c>
      <c r="AH36">
        <v>2</v>
      </c>
      <c r="AI36">
        <v>1</v>
      </c>
      <c r="AJ36">
        <v>1</v>
      </c>
      <c r="AK36">
        <v>6</v>
      </c>
      <c r="AL36">
        <v>0</v>
      </c>
      <c r="AM36">
        <v>0</v>
      </c>
      <c r="AN36">
        <v>2</v>
      </c>
      <c r="AO36">
        <v>1</v>
      </c>
      <c r="AP36">
        <v>1</v>
      </c>
      <c r="AQ36">
        <v>0</v>
      </c>
      <c r="AR36">
        <v>2</v>
      </c>
      <c r="AS36">
        <v>0</v>
      </c>
      <c r="AT36">
        <v>0</v>
      </c>
      <c r="AU36">
        <v>1</v>
      </c>
      <c r="AV36">
        <v>2</v>
      </c>
      <c r="AW36">
        <v>1</v>
      </c>
      <c r="AX36">
        <v>1</v>
      </c>
      <c r="AY36">
        <v>3</v>
      </c>
      <c r="AZ36" s="6">
        <v>1</v>
      </c>
      <c r="BA36" s="6">
        <v>1</v>
      </c>
      <c r="BB36" s="6">
        <v>4</v>
      </c>
      <c r="BC36" s="6">
        <v>1</v>
      </c>
    </row>
    <row r="37" spans="1:55" x14ac:dyDescent="0.25">
      <c r="A37" t="s">
        <v>100</v>
      </c>
      <c r="B37" t="s">
        <v>101</v>
      </c>
      <c r="C37">
        <v>21</v>
      </c>
      <c r="D37">
        <v>1</v>
      </c>
      <c r="E37">
        <v>1</v>
      </c>
      <c r="F37">
        <v>2</v>
      </c>
      <c r="G37">
        <v>0</v>
      </c>
      <c r="H37">
        <v>3</v>
      </c>
      <c r="I37">
        <v>2</v>
      </c>
      <c r="J37">
        <v>6</v>
      </c>
      <c r="K37">
        <v>1</v>
      </c>
      <c r="L37">
        <v>7</v>
      </c>
      <c r="M37">
        <v>30</v>
      </c>
      <c r="N37">
        <v>31</v>
      </c>
      <c r="O37">
        <v>25</v>
      </c>
      <c r="P37">
        <v>31</v>
      </c>
      <c r="Q37">
        <v>29</v>
      </c>
      <c r="R37">
        <v>21</v>
      </c>
      <c r="S37">
        <v>30</v>
      </c>
      <c r="T37">
        <v>32</v>
      </c>
      <c r="U37">
        <v>46</v>
      </c>
      <c r="V37">
        <v>43</v>
      </c>
      <c r="W37">
        <v>25</v>
      </c>
      <c r="X37">
        <v>50</v>
      </c>
      <c r="Y37">
        <v>46</v>
      </c>
      <c r="Z37">
        <v>0</v>
      </c>
      <c r="AA37">
        <v>40</v>
      </c>
      <c r="AB37">
        <v>46</v>
      </c>
      <c r="AC37">
        <v>32</v>
      </c>
      <c r="AD37">
        <v>37</v>
      </c>
      <c r="AE37">
        <v>34</v>
      </c>
      <c r="AF37">
        <v>50</v>
      </c>
      <c r="AG37">
        <v>36</v>
      </c>
      <c r="AH37">
        <v>40</v>
      </c>
      <c r="AI37">
        <v>49</v>
      </c>
      <c r="AJ37">
        <v>33</v>
      </c>
      <c r="AK37">
        <v>61</v>
      </c>
      <c r="AL37">
        <v>53</v>
      </c>
      <c r="AM37">
        <v>28</v>
      </c>
      <c r="AN37">
        <v>35</v>
      </c>
      <c r="AO37">
        <v>23</v>
      </c>
      <c r="AP37">
        <v>44</v>
      </c>
      <c r="AQ37">
        <v>32</v>
      </c>
      <c r="AR37">
        <v>24</v>
      </c>
      <c r="AS37">
        <v>28</v>
      </c>
      <c r="AT37">
        <v>20</v>
      </c>
      <c r="AU37">
        <v>41</v>
      </c>
      <c r="AV37">
        <v>34</v>
      </c>
      <c r="AW37">
        <v>23</v>
      </c>
      <c r="AX37">
        <v>35</v>
      </c>
      <c r="AY37">
        <v>40</v>
      </c>
      <c r="AZ37" s="6">
        <v>39</v>
      </c>
      <c r="BA37" s="6">
        <v>33</v>
      </c>
      <c r="BB37" s="6">
        <v>47</v>
      </c>
      <c r="BC37" s="6">
        <v>26</v>
      </c>
    </row>
    <row r="38" spans="1:55" x14ac:dyDescent="0.25">
      <c r="A38" t="s">
        <v>102</v>
      </c>
      <c r="B38" t="s">
        <v>103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56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 s="6">
        <v>0</v>
      </c>
      <c r="BA38" s="6">
        <v>1</v>
      </c>
      <c r="BB38" s="6">
        <v>0</v>
      </c>
      <c r="BC38" s="6">
        <v>0</v>
      </c>
    </row>
    <row r="39" spans="1:55" x14ac:dyDescent="0.25">
      <c r="A39" t="s">
        <v>104</v>
      </c>
      <c r="B39" t="s">
        <v>105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  <c r="R39">
        <v>1</v>
      </c>
      <c r="S39">
        <v>1</v>
      </c>
      <c r="T39">
        <v>0</v>
      </c>
      <c r="U39">
        <v>1</v>
      </c>
      <c r="V39">
        <v>2</v>
      </c>
      <c r="W39">
        <v>0</v>
      </c>
      <c r="X39">
        <v>0</v>
      </c>
      <c r="Y39">
        <v>2</v>
      </c>
      <c r="Z39">
        <v>1</v>
      </c>
      <c r="AA39">
        <v>1</v>
      </c>
      <c r="AB39">
        <v>2</v>
      </c>
      <c r="AC39">
        <v>0</v>
      </c>
      <c r="AD39">
        <v>0</v>
      </c>
      <c r="AE39">
        <v>0</v>
      </c>
      <c r="AF39">
        <v>1</v>
      </c>
      <c r="AG39">
        <v>1</v>
      </c>
      <c r="AH39">
        <v>0</v>
      </c>
      <c r="AI39">
        <v>0</v>
      </c>
      <c r="AJ39">
        <v>0</v>
      </c>
      <c r="AK39">
        <v>2</v>
      </c>
      <c r="AL39">
        <v>0</v>
      </c>
      <c r="AM39">
        <v>1</v>
      </c>
      <c r="AN39">
        <v>0</v>
      </c>
      <c r="AO39">
        <v>1</v>
      </c>
      <c r="AP39">
        <v>1</v>
      </c>
      <c r="AQ39">
        <v>0</v>
      </c>
      <c r="AR39">
        <v>1</v>
      </c>
      <c r="AS39">
        <v>1</v>
      </c>
      <c r="AT39">
        <v>0</v>
      </c>
      <c r="AU39">
        <v>1</v>
      </c>
      <c r="AV39">
        <v>0</v>
      </c>
      <c r="AW39">
        <v>1</v>
      </c>
      <c r="AX39">
        <v>0</v>
      </c>
      <c r="AY39">
        <v>1</v>
      </c>
      <c r="AZ39" s="6">
        <v>1</v>
      </c>
      <c r="BA39" s="6">
        <v>0</v>
      </c>
      <c r="BB39" s="6">
        <v>3</v>
      </c>
      <c r="BC39" s="6">
        <v>1</v>
      </c>
    </row>
    <row r="40" spans="1:55" x14ac:dyDescent="0.25">
      <c r="A40" t="s">
        <v>106</v>
      </c>
      <c r="B40" t="s">
        <v>107</v>
      </c>
      <c r="C40">
        <v>0</v>
      </c>
      <c r="D40">
        <v>1</v>
      </c>
      <c r="E40">
        <v>0</v>
      </c>
      <c r="F40">
        <v>0</v>
      </c>
      <c r="G40">
        <v>0</v>
      </c>
      <c r="H40">
        <v>0</v>
      </c>
      <c r="I40">
        <v>0</v>
      </c>
      <c r="J40">
        <v>1</v>
      </c>
      <c r="K40">
        <v>0</v>
      </c>
      <c r="L40">
        <v>0</v>
      </c>
      <c r="M40">
        <v>1</v>
      </c>
      <c r="N40">
        <v>0</v>
      </c>
      <c r="O40">
        <v>0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  <c r="V40">
        <v>1</v>
      </c>
      <c r="W40">
        <v>0</v>
      </c>
      <c r="X40">
        <v>0</v>
      </c>
      <c r="Y40">
        <v>1</v>
      </c>
      <c r="Z40">
        <v>1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 s="6">
        <v>0</v>
      </c>
      <c r="BA40" s="6">
        <v>0</v>
      </c>
      <c r="BB40" s="6">
        <v>0</v>
      </c>
      <c r="BC40" s="6">
        <v>0</v>
      </c>
    </row>
    <row r="41" spans="1:55" x14ac:dyDescent="0.25">
      <c r="A41" t="s">
        <v>108</v>
      </c>
      <c r="B41" t="s">
        <v>109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1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1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1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 s="6">
        <v>1</v>
      </c>
      <c r="BA41" s="6">
        <v>0</v>
      </c>
      <c r="BB41" s="6">
        <v>0</v>
      </c>
      <c r="BC41" s="6">
        <v>1</v>
      </c>
    </row>
    <row r="42" spans="1:55" x14ac:dyDescent="0.25">
      <c r="A42" t="s">
        <v>110</v>
      </c>
      <c r="B42" t="s">
        <v>116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 s="6">
        <v>0</v>
      </c>
      <c r="BA42" s="6">
        <v>0</v>
      </c>
      <c r="BB42" s="6">
        <v>0</v>
      </c>
      <c r="BC42" s="6">
        <v>0</v>
      </c>
    </row>
    <row r="43" spans="1:55" x14ac:dyDescent="0.25">
      <c r="A43" t="s">
        <v>112</v>
      </c>
      <c r="B43" t="s">
        <v>111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 s="6">
        <v>0</v>
      </c>
      <c r="BA43" s="6">
        <v>0</v>
      </c>
      <c r="BB43" s="6">
        <v>0</v>
      </c>
      <c r="BC43" s="6">
        <v>0</v>
      </c>
    </row>
    <row r="44" spans="1:55" x14ac:dyDescent="0.25">
      <c r="A44" t="s">
        <v>113</v>
      </c>
      <c r="B44" t="s">
        <v>114</v>
      </c>
      <c r="C44">
        <v>0</v>
      </c>
      <c r="D44">
        <v>0</v>
      </c>
      <c r="E44">
        <v>1</v>
      </c>
      <c r="F44">
        <v>0</v>
      </c>
      <c r="G44">
        <v>0</v>
      </c>
      <c r="H44">
        <v>0</v>
      </c>
      <c r="I44">
        <v>1</v>
      </c>
      <c r="J44">
        <v>0</v>
      </c>
      <c r="K44">
        <v>0</v>
      </c>
      <c r="L44">
        <v>0</v>
      </c>
      <c r="M44">
        <v>1</v>
      </c>
      <c r="N44">
        <v>1</v>
      </c>
      <c r="O44">
        <v>0</v>
      </c>
      <c r="P44">
        <v>1</v>
      </c>
      <c r="Q44">
        <v>0</v>
      </c>
      <c r="R44">
        <v>0</v>
      </c>
      <c r="S44">
        <v>0</v>
      </c>
      <c r="T44">
        <v>1</v>
      </c>
      <c r="U44">
        <v>1</v>
      </c>
      <c r="V44">
        <v>2</v>
      </c>
      <c r="W44">
        <v>0</v>
      </c>
      <c r="X44">
        <v>1</v>
      </c>
      <c r="Y44">
        <v>0</v>
      </c>
      <c r="Z44">
        <v>5</v>
      </c>
      <c r="AA44">
        <v>1</v>
      </c>
      <c r="AB44">
        <v>0</v>
      </c>
      <c r="AC44">
        <v>0</v>
      </c>
      <c r="AD44">
        <v>1</v>
      </c>
      <c r="AE44">
        <v>1</v>
      </c>
      <c r="AF44">
        <v>0</v>
      </c>
      <c r="AG44">
        <v>0</v>
      </c>
      <c r="AH44">
        <v>1</v>
      </c>
      <c r="AI44">
        <v>0</v>
      </c>
      <c r="AJ44">
        <v>1</v>
      </c>
      <c r="AK44">
        <v>0</v>
      </c>
      <c r="AL44">
        <v>0</v>
      </c>
      <c r="AM44">
        <v>1</v>
      </c>
      <c r="AN44">
        <v>0</v>
      </c>
      <c r="AO44">
        <v>0</v>
      </c>
      <c r="AP44">
        <v>1</v>
      </c>
      <c r="AQ44">
        <v>1</v>
      </c>
      <c r="AR44">
        <v>1</v>
      </c>
      <c r="AS44">
        <v>0</v>
      </c>
      <c r="AT44">
        <v>0</v>
      </c>
      <c r="AU44">
        <v>1</v>
      </c>
      <c r="AV44">
        <v>0</v>
      </c>
      <c r="AW44">
        <v>1</v>
      </c>
      <c r="AX44">
        <v>0</v>
      </c>
      <c r="AY44">
        <v>0</v>
      </c>
      <c r="AZ44" s="6">
        <v>1</v>
      </c>
      <c r="BA44" s="6">
        <v>3</v>
      </c>
      <c r="BB44" s="6">
        <v>0</v>
      </c>
      <c r="BC44" s="6">
        <v>0</v>
      </c>
    </row>
    <row r="45" spans="1:55" x14ac:dyDescent="0.25">
      <c r="A45" t="s">
        <v>115</v>
      </c>
      <c r="B45" t="s">
        <v>116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2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>
        <v>1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0</v>
      </c>
      <c r="AX45">
        <v>0</v>
      </c>
      <c r="AY45">
        <v>0</v>
      </c>
      <c r="AZ45" s="6">
        <v>0</v>
      </c>
      <c r="BA45" s="6">
        <v>1</v>
      </c>
      <c r="BB45" s="6">
        <v>0</v>
      </c>
      <c r="BC45" s="6">
        <v>0</v>
      </c>
    </row>
    <row r="46" spans="1:55" x14ac:dyDescent="0.25">
      <c r="A46" t="s">
        <v>117</v>
      </c>
      <c r="B46" t="s">
        <v>118</v>
      </c>
      <c r="C46">
        <v>0</v>
      </c>
      <c r="D46">
        <v>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2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1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1</v>
      </c>
      <c r="AO46">
        <v>1</v>
      </c>
      <c r="AP46">
        <v>1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1</v>
      </c>
      <c r="AW46">
        <v>0</v>
      </c>
      <c r="AX46">
        <v>0</v>
      </c>
      <c r="AY46">
        <v>0</v>
      </c>
      <c r="AZ46" s="6">
        <v>0</v>
      </c>
      <c r="BA46" s="6">
        <v>0</v>
      </c>
      <c r="BB46" s="6">
        <v>0</v>
      </c>
      <c r="BC46" s="6">
        <v>0</v>
      </c>
    </row>
    <row r="47" spans="1:55" x14ac:dyDescent="0.25">
      <c r="A47" t="s">
        <v>119</v>
      </c>
      <c r="B47" t="s">
        <v>120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</v>
      </c>
      <c r="T47">
        <v>0</v>
      </c>
      <c r="U47">
        <v>2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 s="6">
        <v>0</v>
      </c>
      <c r="BA47" s="6">
        <v>0</v>
      </c>
      <c r="BB47" s="6">
        <v>0</v>
      </c>
      <c r="BC47" s="6">
        <v>0</v>
      </c>
    </row>
    <row r="48" spans="1:55" x14ac:dyDescent="0.25">
      <c r="A48" t="s">
        <v>121</v>
      </c>
      <c r="B48" t="s">
        <v>122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1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 s="6">
        <v>0</v>
      </c>
      <c r="BA48" s="6">
        <v>0</v>
      </c>
      <c r="BB48" s="6">
        <v>0</v>
      </c>
      <c r="BC48" s="6">
        <v>0</v>
      </c>
    </row>
    <row r="49" spans="1:55" x14ac:dyDescent="0.25">
      <c r="A49" t="s">
        <v>123</v>
      </c>
      <c r="B49" t="s">
        <v>124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2</v>
      </c>
      <c r="N49">
        <v>0</v>
      </c>
      <c r="O49">
        <v>1</v>
      </c>
      <c r="P49">
        <v>1</v>
      </c>
      <c r="Q49">
        <v>0</v>
      </c>
      <c r="R49">
        <v>0</v>
      </c>
      <c r="S49">
        <v>1</v>
      </c>
      <c r="T49">
        <v>0</v>
      </c>
      <c r="U49">
        <v>0</v>
      </c>
      <c r="V49">
        <v>1</v>
      </c>
      <c r="W49">
        <v>0</v>
      </c>
      <c r="X49">
        <v>2</v>
      </c>
      <c r="Y49">
        <v>2</v>
      </c>
      <c r="Z49">
        <v>5</v>
      </c>
      <c r="AA49">
        <v>3</v>
      </c>
      <c r="AB49">
        <v>0</v>
      </c>
      <c r="AC49">
        <v>0</v>
      </c>
      <c r="AD49">
        <v>2</v>
      </c>
      <c r="AE49">
        <v>0</v>
      </c>
      <c r="AF49">
        <v>1</v>
      </c>
      <c r="AG49">
        <v>0</v>
      </c>
      <c r="AH49">
        <v>1</v>
      </c>
      <c r="AI49">
        <v>1</v>
      </c>
      <c r="AJ49">
        <v>0</v>
      </c>
      <c r="AK49">
        <v>0</v>
      </c>
      <c r="AL49">
        <v>0</v>
      </c>
      <c r="AM49">
        <v>1</v>
      </c>
      <c r="AN49">
        <v>1</v>
      </c>
      <c r="AO49">
        <v>1</v>
      </c>
      <c r="AP49">
        <v>1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1</v>
      </c>
      <c r="AX49">
        <v>0</v>
      </c>
      <c r="AY49">
        <v>0</v>
      </c>
      <c r="AZ49" s="6">
        <v>1</v>
      </c>
      <c r="BA49" s="6">
        <v>0</v>
      </c>
      <c r="BB49" s="6">
        <v>1</v>
      </c>
      <c r="BC49" s="6">
        <v>0</v>
      </c>
    </row>
    <row r="51" spans="1:55" x14ac:dyDescent="0.25">
      <c r="A51" s="19" t="s">
        <v>8</v>
      </c>
      <c r="B51" s="20"/>
      <c r="C51" s="14">
        <f>SUM(C52:C85)</f>
        <v>47</v>
      </c>
      <c r="D51" s="14">
        <f t="shared" ref="D51:BC51" si="3">SUM(D52:D85)</f>
        <v>4</v>
      </c>
      <c r="E51" s="14">
        <f t="shared" si="3"/>
        <v>4</v>
      </c>
      <c r="F51" s="14">
        <f t="shared" si="3"/>
        <v>2</v>
      </c>
      <c r="G51" s="14">
        <f t="shared" si="3"/>
        <v>2</v>
      </c>
      <c r="H51" s="14">
        <f t="shared" si="3"/>
        <v>5</v>
      </c>
      <c r="I51" s="14">
        <f t="shared" si="3"/>
        <v>6</v>
      </c>
      <c r="J51" s="14">
        <f t="shared" si="3"/>
        <v>11</v>
      </c>
      <c r="K51" s="14">
        <f t="shared" si="3"/>
        <v>4</v>
      </c>
      <c r="L51" s="14">
        <f t="shared" si="3"/>
        <v>19</v>
      </c>
      <c r="M51" s="14">
        <f t="shared" si="3"/>
        <v>44</v>
      </c>
      <c r="N51" s="14">
        <f t="shared" si="3"/>
        <v>38</v>
      </c>
      <c r="O51" s="14">
        <f t="shared" si="3"/>
        <v>32</v>
      </c>
      <c r="P51" s="14">
        <f t="shared" si="3"/>
        <v>63</v>
      </c>
      <c r="Q51" s="14">
        <f t="shared" si="3"/>
        <v>42</v>
      </c>
      <c r="R51" s="14">
        <f t="shared" si="3"/>
        <v>30</v>
      </c>
      <c r="S51" s="14">
        <f t="shared" si="3"/>
        <v>47</v>
      </c>
      <c r="T51" s="14">
        <f t="shared" si="3"/>
        <v>45</v>
      </c>
      <c r="U51" s="14">
        <f t="shared" si="3"/>
        <v>58</v>
      </c>
      <c r="V51" s="14">
        <f t="shared" si="3"/>
        <v>76</v>
      </c>
      <c r="W51" s="14">
        <f t="shared" si="3"/>
        <v>33</v>
      </c>
      <c r="X51" s="14">
        <f t="shared" si="3"/>
        <v>64</v>
      </c>
      <c r="Y51" s="14">
        <f t="shared" si="3"/>
        <v>79</v>
      </c>
      <c r="Z51" s="14">
        <f t="shared" si="3"/>
        <v>98</v>
      </c>
      <c r="AA51" s="14">
        <f t="shared" si="3"/>
        <v>75</v>
      </c>
      <c r="AB51" s="14">
        <f t="shared" si="3"/>
        <v>83</v>
      </c>
      <c r="AC51" s="14">
        <f t="shared" si="3"/>
        <v>48</v>
      </c>
      <c r="AD51" s="14">
        <f t="shared" si="3"/>
        <v>60</v>
      </c>
      <c r="AE51" s="14">
        <f t="shared" si="3"/>
        <v>52</v>
      </c>
      <c r="AF51" s="14">
        <f t="shared" si="3"/>
        <v>65</v>
      </c>
      <c r="AG51" s="14">
        <f t="shared" si="3"/>
        <v>67</v>
      </c>
      <c r="AH51" s="14">
        <f t="shared" si="3"/>
        <v>72</v>
      </c>
      <c r="AI51" s="14">
        <f t="shared" si="3"/>
        <v>85</v>
      </c>
      <c r="AJ51" s="14">
        <f t="shared" si="3"/>
        <v>79</v>
      </c>
      <c r="AK51" s="14">
        <f t="shared" si="3"/>
        <v>103</v>
      </c>
      <c r="AL51" s="14">
        <f t="shared" si="3"/>
        <v>63</v>
      </c>
      <c r="AM51" s="14">
        <f t="shared" si="3"/>
        <v>42</v>
      </c>
      <c r="AN51" s="14">
        <f t="shared" si="3"/>
        <v>45</v>
      </c>
      <c r="AO51" s="14">
        <f t="shared" si="3"/>
        <v>40</v>
      </c>
      <c r="AP51" s="14">
        <f t="shared" si="3"/>
        <v>71</v>
      </c>
      <c r="AQ51" s="14">
        <f t="shared" si="3"/>
        <v>50</v>
      </c>
      <c r="AR51" s="14">
        <f t="shared" si="3"/>
        <v>50</v>
      </c>
      <c r="AS51" s="14">
        <f t="shared" si="3"/>
        <v>47</v>
      </c>
      <c r="AT51" s="14">
        <f t="shared" si="3"/>
        <v>35</v>
      </c>
      <c r="AU51" s="14">
        <f t="shared" si="3"/>
        <v>62</v>
      </c>
      <c r="AV51" s="14">
        <f t="shared" si="3"/>
        <v>52</v>
      </c>
      <c r="AW51" s="14">
        <f t="shared" si="3"/>
        <v>42</v>
      </c>
      <c r="AX51" s="14">
        <f t="shared" si="3"/>
        <v>50</v>
      </c>
      <c r="AY51" s="14">
        <f t="shared" si="3"/>
        <v>54</v>
      </c>
      <c r="AZ51" s="14">
        <f t="shared" si="3"/>
        <v>66</v>
      </c>
      <c r="BA51" s="14">
        <f t="shared" si="3"/>
        <v>58</v>
      </c>
      <c r="BB51" s="14">
        <f t="shared" si="3"/>
        <v>71</v>
      </c>
      <c r="BC51" s="14">
        <f t="shared" si="3"/>
        <v>49</v>
      </c>
    </row>
    <row r="52" spans="1:55" x14ac:dyDescent="0.25">
      <c r="A52" s="17" t="s">
        <v>134</v>
      </c>
      <c r="B52" s="7" t="s">
        <v>179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 s="16">
        <v>0</v>
      </c>
      <c r="AZ52" s="6">
        <v>0</v>
      </c>
      <c r="BA52" s="6">
        <v>0</v>
      </c>
      <c r="BB52" s="6">
        <v>0</v>
      </c>
      <c r="BC52" s="6">
        <v>1</v>
      </c>
    </row>
    <row r="53" spans="1:55" x14ac:dyDescent="0.25">
      <c r="A53" s="6" t="s">
        <v>125</v>
      </c>
      <c r="B53" s="7" t="s">
        <v>126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 s="6">
        <v>0</v>
      </c>
      <c r="BA53" s="6">
        <v>0</v>
      </c>
      <c r="BB53" s="6">
        <v>0</v>
      </c>
      <c r="BC53" s="6">
        <v>0</v>
      </c>
    </row>
    <row r="54" spans="1:55" x14ac:dyDescent="0.25">
      <c r="A54" t="s">
        <v>127</v>
      </c>
      <c r="B54" s="8" t="s">
        <v>128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0</v>
      </c>
      <c r="O54">
        <v>0</v>
      </c>
      <c r="P54">
        <v>1</v>
      </c>
      <c r="Q54">
        <v>0</v>
      </c>
      <c r="R54">
        <v>0</v>
      </c>
      <c r="S54">
        <v>0</v>
      </c>
      <c r="T54">
        <v>1</v>
      </c>
      <c r="U54">
        <v>0</v>
      </c>
      <c r="V54">
        <v>0</v>
      </c>
      <c r="W54">
        <v>0</v>
      </c>
      <c r="X54">
        <v>0</v>
      </c>
      <c r="Y54">
        <v>1</v>
      </c>
      <c r="Z54">
        <v>1</v>
      </c>
      <c r="AA54">
        <v>2</v>
      </c>
      <c r="AB54">
        <v>0</v>
      </c>
      <c r="AC54">
        <v>1</v>
      </c>
      <c r="AD54">
        <v>0</v>
      </c>
      <c r="AE54">
        <v>0</v>
      </c>
      <c r="AF54">
        <v>0</v>
      </c>
      <c r="AG54">
        <v>2</v>
      </c>
      <c r="AH54">
        <v>0</v>
      </c>
      <c r="AI54">
        <v>1</v>
      </c>
      <c r="AJ54">
        <v>1</v>
      </c>
      <c r="AK54">
        <v>1</v>
      </c>
      <c r="AL54">
        <v>1</v>
      </c>
      <c r="AM54">
        <v>0</v>
      </c>
      <c r="AN54">
        <v>2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1</v>
      </c>
      <c r="AX54">
        <v>0</v>
      </c>
      <c r="AY54">
        <v>0</v>
      </c>
      <c r="AZ54" s="6">
        <v>0</v>
      </c>
      <c r="BA54" s="6">
        <v>0</v>
      </c>
      <c r="BB54" s="6">
        <v>0</v>
      </c>
      <c r="BC54" s="6">
        <v>1</v>
      </c>
    </row>
    <row r="55" spans="1:55" x14ac:dyDescent="0.25">
      <c r="A55" t="s">
        <v>127</v>
      </c>
      <c r="B55" s="8" t="s">
        <v>129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0</v>
      </c>
      <c r="P55">
        <v>1</v>
      </c>
      <c r="Q55">
        <v>1</v>
      </c>
      <c r="R55">
        <v>1</v>
      </c>
      <c r="S55">
        <v>0</v>
      </c>
      <c r="T55">
        <v>2</v>
      </c>
      <c r="U55">
        <v>0</v>
      </c>
      <c r="V55">
        <v>0</v>
      </c>
      <c r="W55">
        <v>0</v>
      </c>
      <c r="X55">
        <v>1</v>
      </c>
      <c r="Y55">
        <v>2</v>
      </c>
      <c r="Z55">
        <v>3</v>
      </c>
      <c r="AA55">
        <v>2</v>
      </c>
      <c r="AB55">
        <v>1</v>
      </c>
      <c r="AC55">
        <v>0</v>
      </c>
      <c r="AD55">
        <v>2</v>
      </c>
      <c r="AE55">
        <v>1</v>
      </c>
      <c r="AF55">
        <v>1</v>
      </c>
      <c r="AG55">
        <v>0</v>
      </c>
      <c r="AH55">
        <v>1</v>
      </c>
      <c r="AI55">
        <v>1</v>
      </c>
      <c r="AJ55">
        <v>1</v>
      </c>
      <c r="AK55">
        <v>0</v>
      </c>
      <c r="AL55">
        <v>1</v>
      </c>
      <c r="AM55">
        <v>2</v>
      </c>
      <c r="AN55">
        <v>1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1</v>
      </c>
      <c r="AV55">
        <v>4</v>
      </c>
      <c r="AW55">
        <v>1</v>
      </c>
      <c r="AX55">
        <v>1</v>
      </c>
      <c r="AY55">
        <v>1</v>
      </c>
      <c r="AZ55" s="6">
        <v>3</v>
      </c>
      <c r="BA55" s="6">
        <v>0</v>
      </c>
      <c r="BB55" s="6">
        <v>1</v>
      </c>
      <c r="BC55" s="6">
        <v>0</v>
      </c>
    </row>
    <row r="56" spans="1:55" x14ac:dyDescent="0.25">
      <c r="A56" t="s">
        <v>125</v>
      </c>
      <c r="B56" s="8" t="s">
        <v>130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2</v>
      </c>
      <c r="M56">
        <v>1</v>
      </c>
      <c r="N56">
        <v>1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1</v>
      </c>
      <c r="Y56">
        <v>1</v>
      </c>
      <c r="Z56">
        <v>2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1</v>
      </c>
      <c r="AH56">
        <v>3</v>
      </c>
      <c r="AI56">
        <v>1</v>
      </c>
      <c r="AJ56">
        <v>1</v>
      </c>
      <c r="AK56">
        <v>1</v>
      </c>
      <c r="AL56">
        <v>0</v>
      </c>
      <c r="AM56">
        <v>1</v>
      </c>
      <c r="AN56">
        <v>2</v>
      </c>
      <c r="AO56">
        <v>1</v>
      </c>
      <c r="AP56">
        <v>1</v>
      </c>
      <c r="AQ56">
        <v>0</v>
      </c>
      <c r="AR56">
        <v>0</v>
      </c>
      <c r="AS56">
        <v>1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1</v>
      </c>
      <c r="AZ56" s="6">
        <v>0</v>
      </c>
      <c r="BA56" s="6">
        <v>0</v>
      </c>
      <c r="BB56" s="6">
        <v>1</v>
      </c>
      <c r="BC56" s="6">
        <v>0</v>
      </c>
    </row>
    <row r="57" spans="1:55" x14ac:dyDescent="0.25">
      <c r="A57" t="s">
        <v>127</v>
      </c>
      <c r="B57" s="8" t="s">
        <v>131</v>
      </c>
      <c r="C57">
        <v>4</v>
      </c>
      <c r="D57">
        <v>0</v>
      </c>
      <c r="E57">
        <v>1</v>
      </c>
      <c r="F57">
        <v>0</v>
      </c>
      <c r="G57">
        <v>1</v>
      </c>
      <c r="H57">
        <v>0</v>
      </c>
      <c r="I57">
        <v>0</v>
      </c>
      <c r="J57">
        <v>2</v>
      </c>
      <c r="K57">
        <v>0</v>
      </c>
      <c r="L57">
        <v>0</v>
      </c>
      <c r="M57">
        <v>2</v>
      </c>
      <c r="N57">
        <v>0</v>
      </c>
      <c r="O57">
        <v>3</v>
      </c>
      <c r="P57">
        <v>3</v>
      </c>
      <c r="Q57">
        <v>1</v>
      </c>
      <c r="R57">
        <v>1</v>
      </c>
      <c r="S57">
        <v>1</v>
      </c>
      <c r="T57">
        <v>3</v>
      </c>
      <c r="U57">
        <v>6</v>
      </c>
      <c r="V57">
        <v>9</v>
      </c>
      <c r="W57">
        <v>0</v>
      </c>
      <c r="X57">
        <v>4</v>
      </c>
      <c r="Y57">
        <v>2</v>
      </c>
      <c r="Z57">
        <v>7</v>
      </c>
      <c r="AA57">
        <v>10</v>
      </c>
      <c r="AB57">
        <v>5</v>
      </c>
      <c r="AC57">
        <v>2</v>
      </c>
      <c r="AD57">
        <v>4</v>
      </c>
      <c r="AE57">
        <v>1</v>
      </c>
      <c r="AF57">
        <v>1</v>
      </c>
      <c r="AG57">
        <v>5</v>
      </c>
      <c r="AH57">
        <v>5</v>
      </c>
      <c r="AI57">
        <v>4</v>
      </c>
      <c r="AJ57">
        <v>7</v>
      </c>
      <c r="AK57">
        <v>7</v>
      </c>
      <c r="AL57">
        <v>3</v>
      </c>
      <c r="AM57">
        <v>1</v>
      </c>
      <c r="AN57">
        <v>3</v>
      </c>
      <c r="AO57">
        <v>4</v>
      </c>
      <c r="AP57">
        <v>5</v>
      </c>
      <c r="AQ57">
        <v>5</v>
      </c>
      <c r="AR57">
        <v>10</v>
      </c>
      <c r="AS57">
        <v>6</v>
      </c>
      <c r="AT57">
        <v>2</v>
      </c>
      <c r="AU57">
        <v>6</v>
      </c>
      <c r="AV57">
        <v>5</v>
      </c>
      <c r="AW57">
        <v>2</v>
      </c>
      <c r="AX57">
        <v>6</v>
      </c>
      <c r="AY57">
        <v>5</v>
      </c>
      <c r="AZ57" s="6">
        <v>11</v>
      </c>
      <c r="BA57" s="6">
        <v>3</v>
      </c>
      <c r="BB57" s="6">
        <v>9</v>
      </c>
      <c r="BC57" s="6">
        <v>5</v>
      </c>
    </row>
    <row r="58" spans="1:55" x14ac:dyDescent="0.25">
      <c r="A58" t="s">
        <v>127</v>
      </c>
      <c r="B58" s="8" t="s">
        <v>132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1</v>
      </c>
      <c r="Y58">
        <v>1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1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1</v>
      </c>
      <c r="AQ58">
        <v>0</v>
      </c>
      <c r="AR58">
        <v>0</v>
      </c>
      <c r="AS58">
        <v>0</v>
      </c>
      <c r="AT58">
        <v>2</v>
      </c>
      <c r="AU58">
        <v>0</v>
      </c>
      <c r="AV58">
        <v>0</v>
      </c>
      <c r="AW58">
        <v>1</v>
      </c>
      <c r="AX58">
        <v>0</v>
      </c>
      <c r="AY58">
        <v>0</v>
      </c>
      <c r="AZ58" s="6">
        <v>0</v>
      </c>
      <c r="BA58" s="6">
        <v>0</v>
      </c>
      <c r="BB58" s="6">
        <v>0</v>
      </c>
      <c r="BC58" s="6">
        <v>0</v>
      </c>
    </row>
    <row r="59" spans="1:55" x14ac:dyDescent="0.25">
      <c r="A59" t="s">
        <v>125</v>
      </c>
      <c r="B59" s="8" t="s">
        <v>133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1</v>
      </c>
      <c r="M59">
        <v>0</v>
      </c>
      <c r="N59">
        <v>0</v>
      </c>
      <c r="O59">
        <v>0</v>
      </c>
      <c r="P59">
        <v>1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1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1</v>
      </c>
      <c r="AJ59">
        <v>0</v>
      </c>
      <c r="AK59">
        <v>1</v>
      </c>
      <c r="AL59">
        <v>0</v>
      </c>
      <c r="AM59">
        <v>0</v>
      </c>
      <c r="AN59">
        <v>0</v>
      </c>
      <c r="AO59">
        <v>0</v>
      </c>
      <c r="AP59">
        <v>2</v>
      </c>
      <c r="AQ59">
        <v>0</v>
      </c>
      <c r="AR59">
        <v>0</v>
      </c>
      <c r="AS59">
        <v>1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 s="6">
        <v>1</v>
      </c>
      <c r="BA59" s="6">
        <v>0</v>
      </c>
      <c r="BB59" s="6">
        <v>0</v>
      </c>
      <c r="BC59" s="6">
        <v>0</v>
      </c>
    </row>
    <row r="60" spans="1:55" x14ac:dyDescent="0.25">
      <c r="A60" t="s">
        <v>125</v>
      </c>
      <c r="B60" s="8" t="s">
        <v>135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0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  <c r="U60">
        <v>2</v>
      </c>
      <c r="V60">
        <v>0</v>
      </c>
      <c r="W60">
        <v>0</v>
      </c>
      <c r="X60">
        <v>0</v>
      </c>
      <c r="Y60">
        <v>0</v>
      </c>
      <c r="Z60">
        <v>0</v>
      </c>
      <c r="AA60">
        <v>1</v>
      </c>
      <c r="AB60">
        <v>1</v>
      </c>
      <c r="AC60">
        <v>1</v>
      </c>
      <c r="AD60">
        <v>1</v>
      </c>
      <c r="AE60">
        <v>0</v>
      </c>
      <c r="AF60">
        <v>0</v>
      </c>
      <c r="AG60">
        <v>0</v>
      </c>
      <c r="AH60">
        <v>0</v>
      </c>
      <c r="AI60">
        <v>2</v>
      </c>
      <c r="AJ60">
        <v>0</v>
      </c>
      <c r="AK60">
        <v>2</v>
      </c>
      <c r="AL60">
        <v>0</v>
      </c>
      <c r="AM60">
        <v>0</v>
      </c>
      <c r="AN60">
        <v>0</v>
      </c>
      <c r="AO60">
        <v>0</v>
      </c>
      <c r="AP60">
        <v>1</v>
      </c>
      <c r="AQ60">
        <v>1</v>
      </c>
      <c r="AR60">
        <v>1</v>
      </c>
      <c r="AS60">
        <v>0</v>
      </c>
      <c r="AT60">
        <v>1</v>
      </c>
      <c r="AU60">
        <v>0</v>
      </c>
      <c r="AV60">
        <v>1</v>
      </c>
      <c r="AW60">
        <v>0</v>
      </c>
      <c r="AX60">
        <v>2</v>
      </c>
      <c r="AY60">
        <v>3</v>
      </c>
      <c r="AZ60" s="6">
        <v>3</v>
      </c>
      <c r="BA60" s="6">
        <v>1</v>
      </c>
      <c r="BB60" s="6">
        <v>0</v>
      </c>
      <c r="BC60" s="6">
        <v>1</v>
      </c>
    </row>
    <row r="61" spans="1:55" x14ac:dyDescent="0.25">
      <c r="A61" t="s">
        <v>127</v>
      </c>
      <c r="B61" s="8" t="s">
        <v>136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1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1</v>
      </c>
      <c r="AF61">
        <v>0</v>
      </c>
      <c r="AG61">
        <v>1</v>
      </c>
      <c r="AH61">
        <v>0</v>
      </c>
      <c r="AI61">
        <v>0</v>
      </c>
      <c r="AJ61">
        <v>0</v>
      </c>
      <c r="AK61">
        <v>2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1</v>
      </c>
      <c r="AZ61" s="6">
        <v>0</v>
      </c>
      <c r="BA61" s="6">
        <v>0</v>
      </c>
      <c r="BB61" s="6">
        <v>3</v>
      </c>
      <c r="BC61" s="6">
        <v>0</v>
      </c>
    </row>
    <row r="62" spans="1:55" x14ac:dyDescent="0.25">
      <c r="A62" t="s">
        <v>125</v>
      </c>
      <c r="B62" s="8" t="s">
        <v>137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0</v>
      </c>
      <c r="P62">
        <v>0</v>
      </c>
      <c r="Q62">
        <v>0</v>
      </c>
      <c r="R62">
        <v>0</v>
      </c>
      <c r="S62">
        <v>1</v>
      </c>
      <c r="T62">
        <v>0</v>
      </c>
      <c r="U62">
        <v>1</v>
      </c>
      <c r="V62">
        <v>0</v>
      </c>
      <c r="W62">
        <v>1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1</v>
      </c>
      <c r="AH62">
        <v>3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1</v>
      </c>
      <c r="AO62">
        <v>0</v>
      </c>
      <c r="AP62">
        <v>1</v>
      </c>
      <c r="AQ62">
        <v>1</v>
      </c>
      <c r="AR62">
        <v>0</v>
      </c>
      <c r="AS62">
        <v>1</v>
      </c>
      <c r="AT62">
        <v>1</v>
      </c>
      <c r="AU62">
        <v>2</v>
      </c>
      <c r="AV62">
        <v>0</v>
      </c>
      <c r="AW62">
        <v>0</v>
      </c>
      <c r="AX62">
        <v>0</v>
      </c>
      <c r="AY62">
        <v>1</v>
      </c>
      <c r="AZ62" s="6">
        <v>0</v>
      </c>
      <c r="BA62" s="6">
        <v>0</v>
      </c>
      <c r="BB62" s="6">
        <v>0</v>
      </c>
      <c r="BC62" s="6">
        <v>0</v>
      </c>
    </row>
    <row r="63" spans="1:55" x14ac:dyDescent="0.25">
      <c r="A63" t="s">
        <v>125</v>
      </c>
      <c r="B63" s="8" t="s">
        <v>138</v>
      </c>
      <c r="C63">
        <v>2</v>
      </c>
      <c r="D63">
        <v>1</v>
      </c>
      <c r="E63">
        <v>0</v>
      </c>
      <c r="F63">
        <v>0</v>
      </c>
      <c r="G63">
        <v>0</v>
      </c>
      <c r="H63">
        <v>0</v>
      </c>
      <c r="I63">
        <v>1</v>
      </c>
      <c r="J63">
        <v>0</v>
      </c>
      <c r="K63">
        <v>0</v>
      </c>
      <c r="L63">
        <v>2</v>
      </c>
      <c r="M63">
        <v>1</v>
      </c>
      <c r="N63">
        <v>1</v>
      </c>
      <c r="O63">
        <v>0</v>
      </c>
      <c r="P63">
        <v>1</v>
      </c>
      <c r="Q63">
        <v>1</v>
      </c>
      <c r="R63">
        <v>1</v>
      </c>
      <c r="S63">
        <v>1</v>
      </c>
      <c r="T63">
        <v>0</v>
      </c>
      <c r="U63">
        <v>2</v>
      </c>
      <c r="V63">
        <v>3</v>
      </c>
      <c r="W63">
        <v>2</v>
      </c>
      <c r="X63">
        <v>1</v>
      </c>
      <c r="Y63">
        <v>2</v>
      </c>
      <c r="Z63">
        <v>3</v>
      </c>
      <c r="AA63">
        <v>2</v>
      </c>
      <c r="AB63">
        <v>4</v>
      </c>
      <c r="AC63">
        <v>0</v>
      </c>
      <c r="AD63">
        <v>2</v>
      </c>
      <c r="AE63">
        <v>2</v>
      </c>
      <c r="AF63">
        <v>4</v>
      </c>
      <c r="AG63">
        <v>2</v>
      </c>
      <c r="AH63">
        <v>1</v>
      </c>
      <c r="AI63">
        <v>4</v>
      </c>
      <c r="AJ63">
        <v>1</v>
      </c>
      <c r="AK63">
        <v>3</v>
      </c>
      <c r="AL63">
        <v>5</v>
      </c>
      <c r="AM63">
        <v>4</v>
      </c>
      <c r="AN63">
        <v>2</v>
      </c>
      <c r="AO63">
        <v>0</v>
      </c>
      <c r="AP63">
        <v>4</v>
      </c>
      <c r="AQ63">
        <v>1</v>
      </c>
      <c r="AR63">
        <v>1</v>
      </c>
      <c r="AS63">
        <v>2</v>
      </c>
      <c r="AT63">
        <v>2</v>
      </c>
      <c r="AU63">
        <v>2</v>
      </c>
      <c r="AV63">
        <v>4</v>
      </c>
      <c r="AW63">
        <v>1</v>
      </c>
      <c r="AX63">
        <v>2</v>
      </c>
      <c r="AY63">
        <v>1</v>
      </c>
      <c r="AZ63" s="6">
        <v>1</v>
      </c>
      <c r="BA63" s="6">
        <v>2</v>
      </c>
      <c r="BB63" s="6">
        <v>1</v>
      </c>
      <c r="BC63" s="6">
        <v>1</v>
      </c>
    </row>
    <row r="64" spans="1:55" x14ac:dyDescent="0.25">
      <c r="A64" t="s">
        <v>125</v>
      </c>
      <c r="B64" s="8" t="s">
        <v>139</v>
      </c>
      <c r="C64">
        <v>0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</v>
      </c>
      <c r="Q64">
        <v>0</v>
      </c>
      <c r="R64">
        <v>0</v>
      </c>
      <c r="S64">
        <v>0</v>
      </c>
      <c r="T64">
        <v>0</v>
      </c>
      <c r="U64">
        <v>1</v>
      </c>
      <c r="V64">
        <v>2</v>
      </c>
      <c r="W64">
        <v>0</v>
      </c>
      <c r="X64">
        <v>0</v>
      </c>
      <c r="Y64">
        <v>0</v>
      </c>
      <c r="Z64">
        <v>1</v>
      </c>
      <c r="AA64">
        <v>1</v>
      </c>
      <c r="AB64">
        <v>0</v>
      </c>
      <c r="AC64">
        <v>2</v>
      </c>
      <c r="AD64">
        <v>0</v>
      </c>
      <c r="AE64">
        <v>0</v>
      </c>
      <c r="AF64">
        <v>1</v>
      </c>
      <c r="AG64">
        <v>0</v>
      </c>
      <c r="AH64">
        <v>1</v>
      </c>
      <c r="AI64">
        <v>0</v>
      </c>
      <c r="AJ64">
        <v>0</v>
      </c>
      <c r="AK64">
        <v>1</v>
      </c>
      <c r="AL64">
        <v>1</v>
      </c>
      <c r="AM64">
        <v>1</v>
      </c>
      <c r="AN64">
        <v>0</v>
      </c>
      <c r="AO64">
        <v>1</v>
      </c>
      <c r="AP64">
        <v>0</v>
      </c>
      <c r="AQ64">
        <v>0</v>
      </c>
      <c r="AR64">
        <v>1</v>
      </c>
      <c r="AS64">
        <v>0</v>
      </c>
      <c r="AT64">
        <v>0</v>
      </c>
      <c r="AU64">
        <v>0</v>
      </c>
      <c r="AV64">
        <v>1</v>
      </c>
      <c r="AW64">
        <v>0</v>
      </c>
      <c r="AX64">
        <v>0</v>
      </c>
      <c r="AY64">
        <v>0</v>
      </c>
      <c r="AZ64" s="6">
        <v>1</v>
      </c>
      <c r="BA64" s="6">
        <v>2</v>
      </c>
      <c r="BB64" s="6">
        <v>0</v>
      </c>
      <c r="BC64" s="6">
        <v>0</v>
      </c>
    </row>
    <row r="65" spans="1:55" x14ac:dyDescent="0.25">
      <c r="A65" t="s">
        <v>125</v>
      </c>
      <c r="B65" s="8" t="s">
        <v>140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1</v>
      </c>
      <c r="O65">
        <v>0</v>
      </c>
      <c r="P65">
        <v>1</v>
      </c>
      <c r="Q65">
        <v>1</v>
      </c>
      <c r="R65">
        <v>1</v>
      </c>
      <c r="S65">
        <v>1</v>
      </c>
      <c r="T65">
        <v>0</v>
      </c>
      <c r="U65">
        <v>0</v>
      </c>
      <c r="V65">
        <v>2</v>
      </c>
      <c r="W65">
        <v>1</v>
      </c>
      <c r="X65">
        <v>3</v>
      </c>
      <c r="Y65">
        <v>5</v>
      </c>
      <c r="Z65">
        <v>3</v>
      </c>
      <c r="AA65">
        <v>1</v>
      </c>
      <c r="AB65">
        <v>0</v>
      </c>
      <c r="AC65">
        <v>1</v>
      </c>
      <c r="AD65">
        <v>1</v>
      </c>
      <c r="AE65">
        <v>3</v>
      </c>
      <c r="AF65">
        <v>1</v>
      </c>
      <c r="AG65">
        <v>2</v>
      </c>
      <c r="AH65">
        <v>0</v>
      </c>
      <c r="AI65">
        <v>3</v>
      </c>
      <c r="AJ65">
        <v>1</v>
      </c>
      <c r="AK65">
        <v>1</v>
      </c>
      <c r="AL65">
        <v>0</v>
      </c>
      <c r="AM65">
        <v>0</v>
      </c>
      <c r="AN65">
        <v>2</v>
      </c>
      <c r="AO65">
        <v>1</v>
      </c>
      <c r="AP65">
        <v>1</v>
      </c>
      <c r="AQ65">
        <v>3</v>
      </c>
      <c r="AR65">
        <v>0</v>
      </c>
      <c r="AS65">
        <v>1</v>
      </c>
      <c r="AT65">
        <v>0</v>
      </c>
      <c r="AU65">
        <v>0</v>
      </c>
      <c r="AV65">
        <v>0</v>
      </c>
      <c r="AW65">
        <v>0</v>
      </c>
      <c r="AX65">
        <v>1</v>
      </c>
      <c r="AY65">
        <v>0</v>
      </c>
      <c r="AZ65" s="6">
        <v>1</v>
      </c>
      <c r="BA65" s="6">
        <v>0</v>
      </c>
      <c r="BB65" s="6">
        <v>0</v>
      </c>
      <c r="BC65" s="6">
        <v>0</v>
      </c>
    </row>
    <row r="66" spans="1:55" x14ac:dyDescent="0.25">
      <c r="A66" t="s">
        <v>127</v>
      </c>
      <c r="B66" s="8" t="s">
        <v>141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1</v>
      </c>
      <c r="N66">
        <v>0</v>
      </c>
      <c r="O66">
        <v>0</v>
      </c>
      <c r="P66">
        <v>1</v>
      </c>
      <c r="Q66">
        <v>1</v>
      </c>
      <c r="R66">
        <v>0</v>
      </c>
      <c r="S66">
        <v>1</v>
      </c>
      <c r="T66">
        <v>1</v>
      </c>
      <c r="U66">
        <v>0</v>
      </c>
      <c r="V66">
        <v>0</v>
      </c>
      <c r="W66">
        <v>0</v>
      </c>
      <c r="X66">
        <v>0</v>
      </c>
      <c r="Y66">
        <v>2</v>
      </c>
      <c r="Z66">
        <v>0</v>
      </c>
      <c r="AA66">
        <v>0</v>
      </c>
      <c r="AB66">
        <v>3</v>
      </c>
      <c r="AC66">
        <v>0</v>
      </c>
      <c r="AD66">
        <v>1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0</v>
      </c>
      <c r="AL66">
        <v>1</v>
      </c>
      <c r="AM66">
        <v>3</v>
      </c>
      <c r="AN66">
        <v>2</v>
      </c>
      <c r="AO66">
        <v>0</v>
      </c>
      <c r="AP66">
        <v>2</v>
      </c>
      <c r="AQ66">
        <v>0</v>
      </c>
      <c r="AR66">
        <v>0</v>
      </c>
      <c r="AS66">
        <v>0</v>
      </c>
      <c r="AT66">
        <v>1</v>
      </c>
      <c r="AU66">
        <v>0</v>
      </c>
      <c r="AV66">
        <v>0</v>
      </c>
      <c r="AW66">
        <v>1</v>
      </c>
      <c r="AX66">
        <v>0</v>
      </c>
      <c r="AY66">
        <v>0</v>
      </c>
      <c r="AZ66" s="6">
        <v>2</v>
      </c>
      <c r="BA66" s="6">
        <v>0</v>
      </c>
      <c r="BB66" s="6">
        <v>0</v>
      </c>
      <c r="BC66" s="6">
        <v>0</v>
      </c>
    </row>
    <row r="67" spans="1:55" x14ac:dyDescent="0.25">
      <c r="A67" t="s">
        <v>142</v>
      </c>
      <c r="B67" s="8" t="s">
        <v>143</v>
      </c>
      <c r="C67">
        <v>1</v>
      </c>
      <c r="D67">
        <v>0</v>
      </c>
      <c r="E67">
        <v>1</v>
      </c>
      <c r="F67">
        <v>0</v>
      </c>
      <c r="G67">
        <v>0</v>
      </c>
      <c r="H67">
        <v>2</v>
      </c>
      <c r="I67">
        <v>0</v>
      </c>
      <c r="J67">
        <v>1</v>
      </c>
      <c r="K67">
        <v>0</v>
      </c>
      <c r="L67">
        <v>0</v>
      </c>
      <c r="M67">
        <v>1</v>
      </c>
      <c r="N67">
        <v>2</v>
      </c>
      <c r="O67">
        <v>1</v>
      </c>
      <c r="P67">
        <v>0</v>
      </c>
      <c r="Q67">
        <v>1</v>
      </c>
      <c r="R67">
        <v>0</v>
      </c>
      <c r="S67">
        <v>0</v>
      </c>
      <c r="T67">
        <v>1</v>
      </c>
      <c r="U67">
        <v>1</v>
      </c>
      <c r="V67">
        <v>0</v>
      </c>
      <c r="W67">
        <v>2</v>
      </c>
      <c r="X67">
        <v>1</v>
      </c>
      <c r="Y67">
        <v>3</v>
      </c>
      <c r="Z67">
        <v>0</v>
      </c>
      <c r="AA67">
        <v>3</v>
      </c>
      <c r="AB67">
        <v>2</v>
      </c>
      <c r="AC67">
        <v>2</v>
      </c>
      <c r="AD67">
        <v>2</v>
      </c>
      <c r="AE67">
        <v>1</v>
      </c>
      <c r="AF67">
        <v>1</v>
      </c>
      <c r="AG67">
        <v>5</v>
      </c>
      <c r="AH67">
        <v>2</v>
      </c>
      <c r="AI67">
        <v>1</v>
      </c>
      <c r="AJ67">
        <v>2</v>
      </c>
      <c r="AK67">
        <v>5</v>
      </c>
      <c r="AL67">
        <v>0</v>
      </c>
      <c r="AM67">
        <v>1</v>
      </c>
      <c r="AN67">
        <v>0</v>
      </c>
      <c r="AO67">
        <v>0</v>
      </c>
      <c r="AP67">
        <v>0</v>
      </c>
      <c r="AQ67">
        <v>0</v>
      </c>
      <c r="AR67">
        <v>2</v>
      </c>
      <c r="AS67">
        <v>0</v>
      </c>
      <c r="AT67">
        <v>0</v>
      </c>
      <c r="AU67">
        <v>5</v>
      </c>
      <c r="AV67">
        <v>1</v>
      </c>
      <c r="AW67">
        <v>0</v>
      </c>
      <c r="AX67">
        <v>1</v>
      </c>
      <c r="AY67">
        <v>3</v>
      </c>
      <c r="AZ67" s="6">
        <v>2</v>
      </c>
      <c r="BA67" s="6">
        <v>1</v>
      </c>
      <c r="BB67" s="6">
        <v>0</v>
      </c>
      <c r="BC67" s="6">
        <v>2</v>
      </c>
    </row>
    <row r="68" spans="1:55" x14ac:dyDescent="0.25">
      <c r="A68" t="s">
        <v>142</v>
      </c>
      <c r="B68" s="8" t="s">
        <v>144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0</v>
      </c>
      <c r="O68">
        <v>1</v>
      </c>
      <c r="P68">
        <v>0</v>
      </c>
      <c r="Q68">
        <v>1</v>
      </c>
      <c r="R68">
        <v>1</v>
      </c>
      <c r="S68">
        <v>0</v>
      </c>
      <c r="T68">
        <v>2</v>
      </c>
      <c r="U68">
        <v>2</v>
      </c>
      <c r="V68">
        <v>1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2</v>
      </c>
      <c r="AE68">
        <v>1</v>
      </c>
      <c r="AF68">
        <v>2</v>
      </c>
      <c r="AG68">
        <v>0</v>
      </c>
      <c r="AH68">
        <v>0</v>
      </c>
      <c r="AI68">
        <v>2</v>
      </c>
      <c r="AJ68">
        <v>1</v>
      </c>
      <c r="AK68">
        <v>2</v>
      </c>
      <c r="AL68">
        <v>1</v>
      </c>
      <c r="AM68">
        <v>1</v>
      </c>
      <c r="AN68">
        <v>0</v>
      </c>
      <c r="AO68">
        <v>1</v>
      </c>
      <c r="AP68">
        <v>2</v>
      </c>
      <c r="AQ68">
        <v>1</v>
      </c>
      <c r="AR68">
        <v>1</v>
      </c>
      <c r="AS68">
        <v>1</v>
      </c>
      <c r="AT68">
        <v>0</v>
      </c>
      <c r="AU68">
        <v>2</v>
      </c>
      <c r="AV68">
        <v>0</v>
      </c>
      <c r="AW68">
        <v>0</v>
      </c>
      <c r="AX68">
        <v>3</v>
      </c>
      <c r="AY68">
        <v>2</v>
      </c>
      <c r="AZ68" s="6">
        <v>0</v>
      </c>
      <c r="BA68" s="6">
        <v>0</v>
      </c>
      <c r="BB68" s="6">
        <v>0</v>
      </c>
      <c r="BC68" s="6">
        <v>0</v>
      </c>
    </row>
    <row r="69" spans="1:55" x14ac:dyDescent="0.25">
      <c r="A69" t="s">
        <v>127</v>
      </c>
      <c r="B69" s="8" t="s">
        <v>145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1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 s="6">
        <v>0</v>
      </c>
      <c r="BA69" s="6">
        <v>0</v>
      </c>
      <c r="BB69" s="6">
        <v>0</v>
      </c>
      <c r="BC69" s="6">
        <v>1</v>
      </c>
    </row>
    <row r="70" spans="1:55" x14ac:dyDescent="0.25">
      <c r="A70" t="s">
        <v>127</v>
      </c>
      <c r="B70" s="8" t="s">
        <v>146</v>
      </c>
      <c r="C70">
        <v>7</v>
      </c>
      <c r="D70">
        <v>0</v>
      </c>
      <c r="E70">
        <v>1</v>
      </c>
      <c r="F70">
        <v>0</v>
      </c>
      <c r="G70">
        <v>0</v>
      </c>
      <c r="H70">
        <v>0</v>
      </c>
      <c r="I70">
        <v>0</v>
      </c>
      <c r="J70">
        <v>3</v>
      </c>
      <c r="K70">
        <v>0</v>
      </c>
      <c r="L70">
        <v>2</v>
      </c>
      <c r="M70">
        <v>4</v>
      </c>
      <c r="N70">
        <v>5</v>
      </c>
      <c r="O70">
        <v>1</v>
      </c>
      <c r="P70">
        <v>8</v>
      </c>
      <c r="Q70">
        <v>6</v>
      </c>
      <c r="R70">
        <v>3</v>
      </c>
      <c r="S70">
        <v>5</v>
      </c>
      <c r="T70">
        <v>2</v>
      </c>
      <c r="U70">
        <v>5</v>
      </c>
      <c r="V70">
        <v>4</v>
      </c>
      <c r="W70">
        <v>5</v>
      </c>
      <c r="X70">
        <v>5</v>
      </c>
      <c r="Y70">
        <v>8</v>
      </c>
      <c r="Z70">
        <v>7</v>
      </c>
      <c r="AA70">
        <v>4</v>
      </c>
      <c r="AB70">
        <v>11</v>
      </c>
      <c r="AC70">
        <v>6</v>
      </c>
      <c r="AD70">
        <v>3</v>
      </c>
      <c r="AE70">
        <v>8</v>
      </c>
      <c r="AF70">
        <v>6</v>
      </c>
      <c r="AG70">
        <v>7</v>
      </c>
      <c r="AH70">
        <v>10</v>
      </c>
      <c r="AI70">
        <v>6</v>
      </c>
      <c r="AJ70">
        <v>10</v>
      </c>
      <c r="AK70">
        <v>8</v>
      </c>
      <c r="AL70">
        <v>6</v>
      </c>
      <c r="AM70">
        <v>4</v>
      </c>
      <c r="AN70">
        <v>2</v>
      </c>
      <c r="AO70">
        <v>6</v>
      </c>
      <c r="AP70">
        <v>7</v>
      </c>
      <c r="AQ70">
        <v>6</v>
      </c>
      <c r="AR70">
        <v>6</v>
      </c>
      <c r="AS70">
        <v>5</v>
      </c>
      <c r="AT70">
        <v>3</v>
      </c>
      <c r="AU70">
        <v>5</v>
      </c>
      <c r="AV70">
        <v>4</v>
      </c>
      <c r="AW70">
        <v>8</v>
      </c>
      <c r="AX70">
        <v>5</v>
      </c>
      <c r="AY70">
        <v>5</v>
      </c>
      <c r="AZ70" s="6">
        <v>9</v>
      </c>
      <c r="BA70" s="6">
        <v>8</v>
      </c>
      <c r="BB70" s="6">
        <v>5</v>
      </c>
      <c r="BC70" s="6">
        <v>8</v>
      </c>
    </row>
    <row r="71" spans="1:55" x14ac:dyDescent="0.25">
      <c r="A71" t="s">
        <v>127</v>
      </c>
      <c r="B71" s="8" t="s">
        <v>147</v>
      </c>
      <c r="C71">
        <v>19</v>
      </c>
      <c r="D71">
        <v>2</v>
      </c>
      <c r="E71">
        <v>1</v>
      </c>
      <c r="F71">
        <v>2</v>
      </c>
      <c r="G71">
        <v>1</v>
      </c>
      <c r="H71">
        <v>2</v>
      </c>
      <c r="I71">
        <v>5</v>
      </c>
      <c r="J71">
        <v>4</v>
      </c>
      <c r="K71">
        <v>3</v>
      </c>
      <c r="L71">
        <v>8</v>
      </c>
      <c r="M71">
        <v>26</v>
      </c>
      <c r="N71">
        <v>19</v>
      </c>
      <c r="O71">
        <v>15</v>
      </c>
      <c r="P71">
        <v>34</v>
      </c>
      <c r="Q71">
        <v>19</v>
      </c>
      <c r="R71">
        <v>13</v>
      </c>
      <c r="S71">
        <v>28</v>
      </c>
      <c r="T71">
        <v>21</v>
      </c>
      <c r="U71">
        <v>35</v>
      </c>
      <c r="V71">
        <v>38</v>
      </c>
      <c r="W71">
        <v>17</v>
      </c>
      <c r="X71">
        <v>36</v>
      </c>
      <c r="Y71">
        <v>30</v>
      </c>
      <c r="Z71">
        <v>45</v>
      </c>
      <c r="AA71">
        <v>33</v>
      </c>
      <c r="AB71">
        <v>35</v>
      </c>
      <c r="AC71">
        <v>24</v>
      </c>
      <c r="AD71">
        <v>27</v>
      </c>
      <c r="AE71">
        <v>24</v>
      </c>
      <c r="AF71">
        <v>36</v>
      </c>
      <c r="AG71">
        <v>28</v>
      </c>
      <c r="AH71">
        <v>31</v>
      </c>
      <c r="AI71">
        <v>44</v>
      </c>
      <c r="AJ71">
        <v>39</v>
      </c>
      <c r="AK71">
        <v>38</v>
      </c>
      <c r="AL71">
        <v>27</v>
      </c>
      <c r="AM71">
        <v>16</v>
      </c>
      <c r="AN71">
        <v>22</v>
      </c>
      <c r="AO71">
        <v>19</v>
      </c>
      <c r="AP71">
        <v>32</v>
      </c>
      <c r="AQ71">
        <v>24</v>
      </c>
      <c r="AR71">
        <v>20</v>
      </c>
      <c r="AS71">
        <v>19</v>
      </c>
      <c r="AT71">
        <v>17</v>
      </c>
      <c r="AU71">
        <v>23</v>
      </c>
      <c r="AV71">
        <v>22</v>
      </c>
      <c r="AW71">
        <v>19</v>
      </c>
      <c r="AX71">
        <v>21</v>
      </c>
      <c r="AY71">
        <v>26</v>
      </c>
      <c r="AZ71" s="6">
        <v>24</v>
      </c>
      <c r="BA71" s="6">
        <v>34</v>
      </c>
      <c r="BB71" s="6">
        <v>30</v>
      </c>
      <c r="BC71" s="6">
        <v>23</v>
      </c>
    </row>
    <row r="72" spans="1:55" x14ac:dyDescent="0.25">
      <c r="A72" t="s">
        <v>125</v>
      </c>
      <c r="B72" s="8" t="s">
        <v>148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v>0</v>
      </c>
      <c r="P72">
        <v>0</v>
      </c>
      <c r="Q72">
        <v>1</v>
      </c>
      <c r="R72">
        <v>1</v>
      </c>
      <c r="S72">
        <v>0</v>
      </c>
      <c r="T72">
        <v>0</v>
      </c>
      <c r="U72">
        <v>1</v>
      </c>
      <c r="V72">
        <v>0</v>
      </c>
      <c r="W72">
        <v>0</v>
      </c>
      <c r="X72">
        <v>1</v>
      </c>
      <c r="Y72">
        <v>0</v>
      </c>
      <c r="Z72">
        <v>2</v>
      </c>
      <c r="AA72">
        <v>0</v>
      </c>
      <c r="AB72">
        <v>0</v>
      </c>
      <c r="AC72">
        <v>0</v>
      </c>
      <c r="AD72">
        <v>1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2</v>
      </c>
      <c r="AL72">
        <v>0</v>
      </c>
      <c r="AM72">
        <v>0</v>
      </c>
      <c r="AN72">
        <v>0</v>
      </c>
      <c r="AO72">
        <v>0</v>
      </c>
      <c r="AP72">
        <v>1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1</v>
      </c>
      <c r="AW72">
        <v>0</v>
      </c>
      <c r="AX72">
        <v>0</v>
      </c>
      <c r="AY72">
        <v>0</v>
      </c>
      <c r="AZ72" s="6">
        <v>0</v>
      </c>
      <c r="BA72" s="6">
        <v>0</v>
      </c>
      <c r="BB72" s="6">
        <v>1</v>
      </c>
      <c r="BC72" s="6">
        <v>0</v>
      </c>
    </row>
    <row r="73" spans="1:55" x14ac:dyDescent="0.25">
      <c r="A73" t="s">
        <v>142</v>
      </c>
      <c r="B73" s="8" t="s">
        <v>149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1</v>
      </c>
      <c r="Y73">
        <v>0</v>
      </c>
      <c r="Z73">
        <v>0</v>
      </c>
      <c r="AA73">
        <v>0</v>
      </c>
      <c r="AB73">
        <v>2</v>
      </c>
      <c r="AC73">
        <v>0</v>
      </c>
      <c r="AD73">
        <v>1</v>
      </c>
      <c r="AE73">
        <v>0</v>
      </c>
      <c r="AF73">
        <v>1</v>
      </c>
      <c r="AG73">
        <v>0</v>
      </c>
      <c r="AH73">
        <v>1</v>
      </c>
      <c r="AI73">
        <v>0</v>
      </c>
      <c r="AJ73">
        <v>4</v>
      </c>
      <c r="AK73">
        <v>1</v>
      </c>
      <c r="AL73">
        <v>1</v>
      </c>
      <c r="AM73">
        <v>0</v>
      </c>
      <c r="AN73">
        <v>0</v>
      </c>
      <c r="AO73">
        <v>1</v>
      </c>
      <c r="AP73">
        <v>1</v>
      </c>
      <c r="AQ73">
        <v>0</v>
      </c>
      <c r="AR73">
        <v>1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 s="6">
        <v>0</v>
      </c>
      <c r="BA73" s="6">
        <v>1</v>
      </c>
      <c r="BB73" s="6">
        <v>1</v>
      </c>
      <c r="BC73" s="6">
        <v>0</v>
      </c>
    </row>
    <row r="74" spans="1:55" x14ac:dyDescent="0.25">
      <c r="A74" t="s">
        <v>127</v>
      </c>
      <c r="B74" s="8" t="s">
        <v>150</v>
      </c>
      <c r="C74">
        <v>7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3</v>
      </c>
      <c r="M74">
        <v>2</v>
      </c>
      <c r="N74">
        <v>4</v>
      </c>
      <c r="O74">
        <v>7</v>
      </c>
      <c r="P74">
        <v>4</v>
      </c>
      <c r="Q74">
        <v>4</v>
      </c>
      <c r="R74">
        <v>2</v>
      </c>
      <c r="S74">
        <v>6</v>
      </c>
      <c r="T74">
        <v>5</v>
      </c>
      <c r="U74">
        <v>0</v>
      </c>
      <c r="V74">
        <v>3</v>
      </c>
      <c r="W74">
        <v>1</v>
      </c>
      <c r="X74">
        <v>3</v>
      </c>
      <c r="Y74">
        <v>12</v>
      </c>
      <c r="Z74">
        <v>11</v>
      </c>
      <c r="AA74">
        <v>4</v>
      </c>
      <c r="AB74">
        <v>8</v>
      </c>
      <c r="AC74">
        <v>4</v>
      </c>
      <c r="AD74">
        <v>6</v>
      </c>
      <c r="AE74">
        <v>4</v>
      </c>
      <c r="AF74">
        <v>6</v>
      </c>
      <c r="AG74">
        <v>3</v>
      </c>
      <c r="AH74">
        <v>4</v>
      </c>
      <c r="AI74">
        <v>7</v>
      </c>
      <c r="AJ74">
        <v>7</v>
      </c>
      <c r="AK74">
        <v>12</v>
      </c>
      <c r="AL74">
        <v>8</v>
      </c>
      <c r="AM74">
        <v>1</v>
      </c>
      <c r="AN74">
        <v>5</v>
      </c>
      <c r="AO74">
        <v>3</v>
      </c>
      <c r="AP74">
        <v>5</v>
      </c>
      <c r="AQ74">
        <v>2</v>
      </c>
      <c r="AR74">
        <v>4</v>
      </c>
      <c r="AS74">
        <v>5</v>
      </c>
      <c r="AT74">
        <v>5</v>
      </c>
      <c r="AU74">
        <v>10</v>
      </c>
      <c r="AV74">
        <v>3</v>
      </c>
      <c r="AW74">
        <v>3</v>
      </c>
      <c r="AX74">
        <v>4</v>
      </c>
      <c r="AY74">
        <v>3</v>
      </c>
      <c r="AZ74" s="6">
        <v>4</v>
      </c>
      <c r="BA74" s="6">
        <v>2</v>
      </c>
      <c r="BB74" s="6">
        <v>8</v>
      </c>
      <c r="BC74" s="6">
        <v>2</v>
      </c>
    </row>
    <row r="75" spans="1:55" x14ac:dyDescent="0.25">
      <c r="A75" t="s">
        <v>125</v>
      </c>
      <c r="B75" s="8" t="s">
        <v>151</v>
      </c>
      <c r="C75">
        <v>2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2</v>
      </c>
      <c r="Q75">
        <v>0</v>
      </c>
      <c r="R75">
        <v>1</v>
      </c>
      <c r="S75">
        <v>1</v>
      </c>
      <c r="T75">
        <v>0</v>
      </c>
      <c r="U75">
        <v>0</v>
      </c>
      <c r="V75">
        <v>2</v>
      </c>
      <c r="W75">
        <v>1</v>
      </c>
      <c r="X75">
        <v>0</v>
      </c>
      <c r="Y75">
        <v>1</v>
      </c>
      <c r="Z75">
        <v>1</v>
      </c>
      <c r="AA75">
        <v>2</v>
      </c>
      <c r="AB75">
        <v>1</v>
      </c>
      <c r="AC75">
        <v>1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1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1</v>
      </c>
      <c r="AX75">
        <v>0</v>
      </c>
      <c r="AY75">
        <v>0</v>
      </c>
      <c r="AZ75" s="6">
        <v>1</v>
      </c>
      <c r="BA75" s="6">
        <v>0</v>
      </c>
      <c r="BB75" s="6">
        <v>2</v>
      </c>
      <c r="BC75" s="6">
        <v>1</v>
      </c>
    </row>
    <row r="76" spans="1:55" x14ac:dyDescent="0.25">
      <c r="A76" t="s">
        <v>125</v>
      </c>
      <c r="B76" s="8" t="s">
        <v>152</v>
      </c>
      <c r="C76">
        <v>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3</v>
      </c>
      <c r="W76">
        <v>0</v>
      </c>
      <c r="X76">
        <v>0</v>
      </c>
      <c r="Y76">
        <v>0</v>
      </c>
      <c r="Z76">
        <v>1</v>
      </c>
      <c r="AA76">
        <v>1</v>
      </c>
      <c r="AB76">
        <v>1</v>
      </c>
      <c r="AC76">
        <v>0</v>
      </c>
      <c r="AD76">
        <v>1</v>
      </c>
      <c r="AE76">
        <v>0</v>
      </c>
      <c r="AF76">
        <v>0</v>
      </c>
      <c r="AG76">
        <v>1</v>
      </c>
      <c r="AH76">
        <v>0</v>
      </c>
      <c r="AI76">
        <v>0</v>
      </c>
      <c r="AJ76">
        <v>2</v>
      </c>
      <c r="AK76">
        <v>1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1</v>
      </c>
      <c r="AR76">
        <v>0</v>
      </c>
      <c r="AS76">
        <v>0</v>
      </c>
      <c r="AT76">
        <v>0</v>
      </c>
      <c r="AU76">
        <v>1</v>
      </c>
      <c r="AV76">
        <v>0</v>
      </c>
      <c r="AW76">
        <v>0</v>
      </c>
      <c r="AX76">
        <v>1</v>
      </c>
      <c r="AY76">
        <v>0</v>
      </c>
      <c r="AZ76" s="6">
        <v>0</v>
      </c>
      <c r="BA76" s="6">
        <v>0</v>
      </c>
      <c r="BB76" s="6">
        <v>0</v>
      </c>
      <c r="BC76" s="6">
        <v>1</v>
      </c>
    </row>
    <row r="77" spans="1:55" x14ac:dyDescent="0.25">
      <c r="A77" t="s">
        <v>125</v>
      </c>
      <c r="B77" s="8" t="s">
        <v>153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1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 s="6">
        <v>1</v>
      </c>
      <c r="BA77" s="6">
        <v>0</v>
      </c>
      <c r="BB77" s="6">
        <v>0</v>
      </c>
      <c r="BC77" s="6">
        <v>0</v>
      </c>
    </row>
    <row r="78" spans="1:55" x14ac:dyDescent="0.25">
      <c r="A78" t="s">
        <v>125</v>
      </c>
      <c r="B78" s="8" t="s">
        <v>154</v>
      </c>
      <c r="C78">
        <v>0</v>
      </c>
      <c r="D78">
        <v>0</v>
      </c>
      <c r="E78">
        <v>0</v>
      </c>
      <c r="F78">
        <v>0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1</v>
      </c>
      <c r="P78">
        <v>1</v>
      </c>
      <c r="Q78">
        <v>3</v>
      </c>
      <c r="R78">
        <v>1</v>
      </c>
      <c r="S78">
        <v>0</v>
      </c>
      <c r="T78">
        <v>0</v>
      </c>
      <c r="U78">
        <v>1</v>
      </c>
      <c r="V78">
        <v>1</v>
      </c>
      <c r="W78">
        <v>1</v>
      </c>
      <c r="X78">
        <v>1</v>
      </c>
      <c r="Y78">
        <v>3</v>
      </c>
      <c r="Z78">
        <v>4</v>
      </c>
      <c r="AA78">
        <v>0</v>
      </c>
      <c r="AB78">
        <v>2</v>
      </c>
      <c r="AC78">
        <v>1</v>
      </c>
      <c r="AD78">
        <v>0</v>
      </c>
      <c r="AE78">
        <v>2</v>
      </c>
      <c r="AF78">
        <v>2</v>
      </c>
      <c r="AG78">
        <v>1</v>
      </c>
      <c r="AH78">
        <v>3</v>
      </c>
      <c r="AI78">
        <v>2</v>
      </c>
      <c r="AJ78">
        <v>0</v>
      </c>
      <c r="AK78">
        <v>3</v>
      </c>
      <c r="AL78">
        <v>1</v>
      </c>
      <c r="AM78">
        <v>2</v>
      </c>
      <c r="AN78">
        <v>0</v>
      </c>
      <c r="AO78">
        <v>0</v>
      </c>
      <c r="AP78">
        <v>0</v>
      </c>
      <c r="AQ78">
        <v>1</v>
      </c>
      <c r="AR78">
        <v>0</v>
      </c>
      <c r="AS78">
        <v>0</v>
      </c>
      <c r="AT78">
        <v>0</v>
      </c>
      <c r="AU78">
        <v>1</v>
      </c>
      <c r="AV78">
        <v>2</v>
      </c>
      <c r="AW78">
        <v>0</v>
      </c>
      <c r="AX78">
        <v>0</v>
      </c>
      <c r="AY78">
        <v>1</v>
      </c>
      <c r="AZ78" s="6">
        <v>0</v>
      </c>
      <c r="BA78" s="6">
        <v>1</v>
      </c>
      <c r="BB78" s="6">
        <v>0</v>
      </c>
      <c r="BC78" s="6">
        <v>0</v>
      </c>
    </row>
    <row r="79" spans="1:55" x14ac:dyDescent="0.25">
      <c r="A79" t="s">
        <v>125</v>
      </c>
      <c r="B79" s="8" t="s">
        <v>155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</v>
      </c>
      <c r="T79">
        <v>0</v>
      </c>
      <c r="U79">
        <v>0</v>
      </c>
      <c r="V79">
        <v>0</v>
      </c>
      <c r="W79">
        <v>0</v>
      </c>
      <c r="X79">
        <v>0</v>
      </c>
      <c r="Y79">
        <v>1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1</v>
      </c>
      <c r="AF79">
        <v>0</v>
      </c>
      <c r="AG79">
        <v>0</v>
      </c>
      <c r="AH79">
        <v>0</v>
      </c>
      <c r="AI79">
        <v>1</v>
      </c>
      <c r="AJ79">
        <v>0</v>
      </c>
      <c r="AK79">
        <v>2</v>
      </c>
      <c r="AL79">
        <v>0</v>
      </c>
      <c r="AM79">
        <v>0</v>
      </c>
      <c r="AN79">
        <v>0</v>
      </c>
      <c r="AO79">
        <v>0</v>
      </c>
      <c r="AP79">
        <v>1</v>
      </c>
      <c r="AQ79">
        <v>0</v>
      </c>
      <c r="AR79">
        <v>0</v>
      </c>
      <c r="AS79">
        <v>0</v>
      </c>
      <c r="AT79">
        <v>0</v>
      </c>
      <c r="AU79">
        <v>2</v>
      </c>
      <c r="AV79">
        <v>0</v>
      </c>
      <c r="AW79">
        <v>0</v>
      </c>
      <c r="AX79">
        <v>0</v>
      </c>
      <c r="AY79">
        <v>0</v>
      </c>
      <c r="AZ79" s="6">
        <v>0</v>
      </c>
      <c r="BA79" s="6">
        <v>1</v>
      </c>
      <c r="BB79" s="6">
        <v>2</v>
      </c>
      <c r="BC79" s="6">
        <v>1</v>
      </c>
    </row>
    <row r="80" spans="1:55" x14ac:dyDescent="0.25">
      <c r="A80" t="s">
        <v>125</v>
      </c>
      <c r="B80" s="8" t="s">
        <v>156</v>
      </c>
      <c r="C80">
        <v>1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1</v>
      </c>
      <c r="P80">
        <v>2</v>
      </c>
      <c r="Q80">
        <v>0</v>
      </c>
      <c r="R80">
        <v>1</v>
      </c>
      <c r="S80">
        <v>0</v>
      </c>
      <c r="T80">
        <v>3</v>
      </c>
      <c r="U80">
        <v>1</v>
      </c>
      <c r="V80">
        <v>3</v>
      </c>
      <c r="W80">
        <v>0</v>
      </c>
      <c r="X80">
        <v>0</v>
      </c>
      <c r="Y80">
        <v>0</v>
      </c>
      <c r="Z80">
        <v>1</v>
      </c>
      <c r="AA80">
        <v>0</v>
      </c>
      <c r="AB80">
        <v>2</v>
      </c>
      <c r="AC80">
        <v>0</v>
      </c>
      <c r="AD80">
        <v>1</v>
      </c>
      <c r="AE80">
        <v>0</v>
      </c>
      <c r="AF80">
        <v>1</v>
      </c>
      <c r="AG80">
        <v>3</v>
      </c>
      <c r="AH80">
        <v>1</v>
      </c>
      <c r="AI80">
        <v>0</v>
      </c>
      <c r="AJ80">
        <v>0</v>
      </c>
      <c r="AK80">
        <v>2</v>
      </c>
      <c r="AL80">
        <v>0</v>
      </c>
      <c r="AM80">
        <v>1</v>
      </c>
      <c r="AN80">
        <v>1</v>
      </c>
      <c r="AO80">
        <v>1</v>
      </c>
      <c r="AP80">
        <v>1</v>
      </c>
      <c r="AQ80">
        <v>0</v>
      </c>
      <c r="AR80">
        <v>0</v>
      </c>
      <c r="AS80">
        <v>1</v>
      </c>
      <c r="AT80">
        <v>0</v>
      </c>
      <c r="AU80">
        <v>0</v>
      </c>
      <c r="AV80">
        <v>1</v>
      </c>
      <c r="AW80">
        <v>0</v>
      </c>
      <c r="AX80">
        <v>1</v>
      </c>
      <c r="AY80">
        <v>0</v>
      </c>
      <c r="AZ80" s="6">
        <v>1</v>
      </c>
      <c r="BA80" s="6">
        <v>0</v>
      </c>
      <c r="BB80" s="6">
        <v>0</v>
      </c>
      <c r="BC80" s="6">
        <v>0</v>
      </c>
    </row>
    <row r="81" spans="1:55" x14ac:dyDescent="0.25">
      <c r="A81" t="s">
        <v>127</v>
      </c>
      <c r="B81" s="8" t="s">
        <v>157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2</v>
      </c>
      <c r="AX81">
        <v>0</v>
      </c>
      <c r="AY81">
        <v>0</v>
      </c>
      <c r="AZ81" s="6">
        <v>0</v>
      </c>
      <c r="BA81" s="6">
        <v>0</v>
      </c>
      <c r="BB81" s="6">
        <v>0</v>
      </c>
      <c r="BC81" s="6">
        <v>0</v>
      </c>
    </row>
    <row r="82" spans="1:55" x14ac:dyDescent="0.25">
      <c r="A82" t="s">
        <v>127</v>
      </c>
      <c r="B82" s="8" t="s">
        <v>158</v>
      </c>
      <c r="C82">
        <v>1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</v>
      </c>
      <c r="Q82">
        <v>0</v>
      </c>
      <c r="R82">
        <v>0</v>
      </c>
      <c r="S82">
        <v>0</v>
      </c>
      <c r="T82">
        <v>1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1</v>
      </c>
      <c r="AC82">
        <v>0</v>
      </c>
      <c r="AD82">
        <v>0</v>
      </c>
      <c r="AE82">
        <v>1</v>
      </c>
      <c r="AF82">
        <v>0</v>
      </c>
      <c r="AG82">
        <v>1</v>
      </c>
      <c r="AH82">
        <v>1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1</v>
      </c>
      <c r="AR82">
        <v>0</v>
      </c>
      <c r="AS82">
        <v>1</v>
      </c>
      <c r="AT82">
        <v>0</v>
      </c>
      <c r="AU82">
        <v>1</v>
      </c>
      <c r="AV82">
        <v>1</v>
      </c>
      <c r="AW82">
        <v>0</v>
      </c>
      <c r="AX82">
        <v>0</v>
      </c>
      <c r="AY82">
        <v>0</v>
      </c>
      <c r="AZ82" s="6">
        <v>1</v>
      </c>
      <c r="BA82" s="6">
        <v>0</v>
      </c>
      <c r="BB82" s="6">
        <v>0</v>
      </c>
      <c r="BC82" s="6">
        <v>0</v>
      </c>
    </row>
    <row r="83" spans="1:55" x14ac:dyDescent="0.25">
      <c r="A83" t="s">
        <v>125</v>
      </c>
      <c r="B83" s="8" t="s">
        <v>159</v>
      </c>
      <c r="C83">
        <v>1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1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1</v>
      </c>
      <c r="AB83">
        <v>0</v>
      </c>
      <c r="AC83">
        <v>1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1</v>
      </c>
      <c r="AT83">
        <v>0</v>
      </c>
      <c r="AU83">
        <v>0</v>
      </c>
      <c r="AV83">
        <v>0</v>
      </c>
      <c r="AW83">
        <v>0</v>
      </c>
      <c r="AX83">
        <v>1</v>
      </c>
      <c r="AY83">
        <v>0</v>
      </c>
      <c r="AZ83" s="6">
        <v>0</v>
      </c>
      <c r="BA83" s="6">
        <v>0</v>
      </c>
      <c r="BB83" s="6">
        <v>0</v>
      </c>
      <c r="BC83" s="6">
        <v>0</v>
      </c>
    </row>
    <row r="84" spans="1:55" x14ac:dyDescent="0.25">
      <c r="A84" t="s">
        <v>125</v>
      </c>
      <c r="B84" s="8" t="s">
        <v>160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1</v>
      </c>
      <c r="K84">
        <v>0</v>
      </c>
      <c r="L84">
        <v>0</v>
      </c>
      <c r="M84">
        <v>1</v>
      </c>
      <c r="N84">
        <v>1</v>
      </c>
      <c r="O84">
        <v>1</v>
      </c>
      <c r="P84">
        <v>0</v>
      </c>
      <c r="Q84">
        <v>0</v>
      </c>
      <c r="R84">
        <v>1</v>
      </c>
      <c r="S84">
        <v>0</v>
      </c>
      <c r="T84">
        <v>2</v>
      </c>
      <c r="U84">
        <v>0</v>
      </c>
      <c r="V84">
        <v>4</v>
      </c>
      <c r="W84">
        <v>0</v>
      </c>
      <c r="X84">
        <v>3</v>
      </c>
      <c r="Y84">
        <v>3</v>
      </c>
      <c r="Z84">
        <v>4</v>
      </c>
      <c r="AA84">
        <v>7</v>
      </c>
      <c r="AB84">
        <v>3</v>
      </c>
      <c r="AC84">
        <v>1</v>
      </c>
      <c r="AD84">
        <v>4</v>
      </c>
      <c r="AE84">
        <v>1</v>
      </c>
      <c r="AF84">
        <v>2</v>
      </c>
      <c r="AG84">
        <v>2</v>
      </c>
      <c r="AH84">
        <v>2</v>
      </c>
      <c r="AI84">
        <v>2</v>
      </c>
      <c r="AJ84">
        <v>0</v>
      </c>
      <c r="AK84">
        <v>6</v>
      </c>
      <c r="AL84">
        <v>4</v>
      </c>
      <c r="AM84">
        <v>2</v>
      </c>
      <c r="AN84">
        <v>0</v>
      </c>
      <c r="AO84">
        <v>0</v>
      </c>
      <c r="AP84">
        <v>2</v>
      </c>
      <c r="AQ84">
        <v>0</v>
      </c>
      <c r="AR84">
        <v>2</v>
      </c>
      <c r="AS84">
        <v>0</v>
      </c>
      <c r="AT84">
        <v>0</v>
      </c>
      <c r="AU84">
        <v>0</v>
      </c>
      <c r="AV84">
        <v>2</v>
      </c>
      <c r="AW84">
        <v>1</v>
      </c>
      <c r="AX84">
        <v>1</v>
      </c>
      <c r="AY84">
        <v>1</v>
      </c>
      <c r="AZ84" s="6">
        <v>0</v>
      </c>
      <c r="BA84" s="6">
        <v>2</v>
      </c>
      <c r="BB84" s="6">
        <v>5</v>
      </c>
      <c r="BC84" s="6">
        <v>0</v>
      </c>
    </row>
    <row r="85" spans="1:55" x14ac:dyDescent="0.25">
      <c r="A85" t="s">
        <v>127</v>
      </c>
      <c r="B85" s="8" t="s">
        <v>161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1</v>
      </c>
      <c r="O85">
        <v>0</v>
      </c>
      <c r="P85">
        <v>0</v>
      </c>
      <c r="Q85">
        <v>0</v>
      </c>
      <c r="R85">
        <v>1</v>
      </c>
      <c r="S85">
        <v>0</v>
      </c>
      <c r="T85">
        <v>0</v>
      </c>
      <c r="U85">
        <v>0</v>
      </c>
      <c r="V85">
        <v>1</v>
      </c>
      <c r="W85">
        <v>1</v>
      </c>
      <c r="X85">
        <v>2</v>
      </c>
      <c r="Y85">
        <v>2</v>
      </c>
      <c r="Z85">
        <v>1</v>
      </c>
      <c r="AA85">
        <v>1</v>
      </c>
      <c r="AB85">
        <v>0</v>
      </c>
      <c r="AC85">
        <v>1</v>
      </c>
      <c r="AD85">
        <v>1</v>
      </c>
      <c r="AE85">
        <v>1</v>
      </c>
      <c r="AF85">
        <v>0</v>
      </c>
      <c r="AG85">
        <v>1</v>
      </c>
      <c r="AH85">
        <v>2</v>
      </c>
      <c r="AI85">
        <v>2</v>
      </c>
      <c r="AJ85">
        <v>1</v>
      </c>
      <c r="AK85">
        <v>1</v>
      </c>
      <c r="AL85">
        <v>1</v>
      </c>
      <c r="AM85">
        <v>1</v>
      </c>
      <c r="AN85">
        <v>0</v>
      </c>
      <c r="AO85">
        <v>2</v>
      </c>
      <c r="AP85">
        <v>1</v>
      </c>
      <c r="AQ85">
        <v>1</v>
      </c>
      <c r="AR85">
        <v>1</v>
      </c>
      <c r="AS85">
        <v>2</v>
      </c>
      <c r="AT85">
        <v>1</v>
      </c>
      <c r="AU85">
        <v>1</v>
      </c>
      <c r="AV85">
        <v>0</v>
      </c>
      <c r="AW85">
        <v>1</v>
      </c>
      <c r="AX85">
        <v>0</v>
      </c>
      <c r="AY85">
        <v>0</v>
      </c>
      <c r="AZ85">
        <v>0</v>
      </c>
      <c r="BA85">
        <v>0</v>
      </c>
      <c r="BB85" s="6">
        <v>2</v>
      </c>
      <c r="BC85" s="6">
        <v>1</v>
      </c>
    </row>
    <row r="86" spans="1:55" x14ac:dyDescent="0.25">
      <c r="A86" s="4" t="s">
        <v>4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x14ac:dyDescent="0.25">
      <c r="A87" s="5" t="s">
        <v>5</v>
      </c>
    </row>
  </sheetData>
  <mergeCells count="6">
    <mergeCell ref="A51:B51"/>
    <mergeCell ref="A2:B2"/>
    <mergeCell ref="A7:B7"/>
    <mergeCell ref="A8:B8"/>
    <mergeCell ref="A10:B10"/>
    <mergeCell ref="A30:B30"/>
  </mergeCells>
  <phoneticPr fontId="14" type="noConversion"/>
  <pageMargins left="0.7" right="0.7" top="0.75" bottom="0.75" header="0.3" footer="0.3"/>
  <pageSetup paperSize="9" orientation="portrait" horizontalDpi="300" verticalDpi="300" r:id="rId1"/>
  <ignoredErrors>
    <ignoredError sqref="A31:A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87"/>
  <sheetViews>
    <sheetView tabSelected="1" zoomScale="85" zoomScaleNormal="85" workbookViewId="0">
      <pane xSplit="2" ySplit="8" topLeftCell="M52" activePane="bottomRight" state="frozen"/>
      <selection pane="topRight"/>
      <selection pane="bottomLeft"/>
      <selection pane="bottomRight" activeCell="S75" sqref="S75"/>
    </sheetView>
  </sheetViews>
  <sheetFormatPr baseColWidth="10" defaultRowHeight="15" x14ac:dyDescent="0.25"/>
  <cols>
    <col min="2" max="2" width="81.5703125" bestFit="1" customWidth="1"/>
  </cols>
  <sheetData>
    <row r="2" spans="1:16" ht="19.5" x14ac:dyDescent="0.3">
      <c r="A2" s="21" t="s">
        <v>0</v>
      </c>
      <c r="B2" s="22"/>
    </row>
    <row r="4" spans="1:16" x14ac:dyDescent="0.25">
      <c r="A4" s="1" t="s">
        <v>1</v>
      </c>
    </row>
    <row r="5" spans="1:16" x14ac:dyDescent="0.25">
      <c r="A5" s="2" t="s">
        <v>184</v>
      </c>
    </row>
    <row r="7" spans="1:16" ht="17.25" x14ac:dyDescent="0.3">
      <c r="A7" s="23" t="s">
        <v>162</v>
      </c>
      <c r="B7" s="23"/>
      <c r="C7" s="10" t="s">
        <v>163</v>
      </c>
      <c r="D7" s="10" t="s">
        <v>164</v>
      </c>
      <c r="E7" s="10" t="s">
        <v>165</v>
      </c>
      <c r="F7" s="10" t="s">
        <v>166</v>
      </c>
      <c r="G7" s="10" t="s">
        <v>167</v>
      </c>
      <c r="H7" s="10" t="s">
        <v>168</v>
      </c>
      <c r="I7" s="10" t="s">
        <v>169</v>
      </c>
      <c r="J7" s="10" t="s">
        <v>170</v>
      </c>
      <c r="K7" s="10" t="s">
        <v>171</v>
      </c>
      <c r="L7" s="10" t="s">
        <v>172</v>
      </c>
      <c r="M7" s="10" t="s">
        <v>173</v>
      </c>
      <c r="N7" s="10">
        <v>2022</v>
      </c>
      <c r="O7" s="10">
        <v>2023</v>
      </c>
      <c r="P7" s="10">
        <v>2024</v>
      </c>
    </row>
    <row r="8" spans="1:16" ht="17.25" x14ac:dyDescent="0.3">
      <c r="A8" s="24" t="s">
        <v>2</v>
      </c>
      <c r="B8" s="20"/>
      <c r="C8" s="9">
        <f>SUM(C11:C28)</f>
        <v>57</v>
      </c>
      <c r="D8" s="9">
        <f t="shared" ref="D8:P8" si="0">SUM(D11:D28)</f>
        <v>24</v>
      </c>
      <c r="E8" s="9">
        <f t="shared" si="0"/>
        <v>105</v>
      </c>
      <c r="F8" s="9">
        <f t="shared" si="0"/>
        <v>165</v>
      </c>
      <c r="G8" s="9">
        <f t="shared" si="0"/>
        <v>226</v>
      </c>
      <c r="H8" s="9">
        <f t="shared" si="0"/>
        <v>274</v>
      </c>
      <c r="I8" s="9">
        <f t="shared" si="0"/>
        <v>266</v>
      </c>
      <c r="J8" s="9">
        <f t="shared" si="0"/>
        <v>256</v>
      </c>
      <c r="K8" s="9">
        <f t="shared" si="0"/>
        <v>330</v>
      </c>
      <c r="L8" s="9">
        <f t="shared" si="0"/>
        <v>198</v>
      </c>
      <c r="M8" s="9">
        <f t="shared" si="0"/>
        <v>182</v>
      </c>
      <c r="N8" s="9">
        <f t="shared" si="0"/>
        <v>206</v>
      </c>
      <c r="O8" s="9">
        <f t="shared" si="0"/>
        <v>249</v>
      </c>
      <c r="P8" s="9">
        <f t="shared" si="0"/>
        <v>49</v>
      </c>
    </row>
    <row r="10" spans="1:16" x14ac:dyDescent="0.25">
      <c r="A10" s="19" t="s">
        <v>6</v>
      </c>
      <c r="B10" s="20"/>
      <c r="C10" s="14">
        <f>SUM(C11:C28)</f>
        <v>57</v>
      </c>
      <c r="D10" s="14">
        <f t="shared" ref="D10:P10" si="1">SUM(D11:D28)</f>
        <v>24</v>
      </c>
      <c r="E10" s="14">
        <f t="shared" si="1"/>
        <v>105</v>
      </c>
      <c r="F10" s="14">
        <f t="shared" si="1"/>
        <v>165</v>
      </c>
      <c r="G10" s="14">
        <f t="shared" si="1"/>
        <v>226</v>
      </c>
      <c r="H10" s="14">
        <f t="shared" si="1"/>
        <v>274</v>
      </c>
      <c r="I10" s="14">
        <f t="shared" si="1"/>
        <v>266</v>
      </c>
      <c r="J10" s="14">
        <f t="shared" si="1"/>
        <v>256</v>
      </c>
      <c r="K10" s="14">
        <f t="shared" si="1"/>
        <v>330</v>
      </c>
      <c r="L10" s="14">
        <f t="shared" si="1"/>
        <v>198</v>
      </c>
      <c r="M10" s="14">
        <f t="shared" si="1"/>
        <v>182</v>
      </c>
      <c r="N10" s="14">
        <f t="shared" si="1"/>
        <v>206</v>
      </c>
      <c r="O10" s="14">
        <f t="shared" si="1"/>
        <v>249</v>
      </c>
      <c r="P10" s="14">
        <f t="shared" si="1"/>
        <v>49</v>
      </c>
    </row>
    <row r="11" spans="1:16" x14ac:dyDescent="0.25">
      <c r="A11" s="6" t="s">
        <v>53</v>
      </c>
      <c r="B11" s="6" t="s">
        <v>54</v>
      </c>
      <c r="C11" s="18">
        <f>SUM(Trimestriel!C11:F11)</f>
        <v>0</v>
      </c>
      <c r="D11" s="18">
        <f>SUM(Trimestriel!G11:J11)</f>
        <v>2</v>
      </c>
      <c r="E11" s="18">
        <f>SUM(Trimestriel!K11:N11)</f>
        <v>3</v>
      </c>
      <c r="F11" s="18">
        <f>SUM(Trimestriel!O11:R11)</f>
        <v>4</v>
      </c>
      <c r="G11" s="18">
        <f>SUM(Trimestriel!S11:V11)</f>
        <v>8</v>
      </c>
      <c r="H11" s="18">
        <f>SUM(Trimestriel!W11:Z11)</f>
        <v>3</v>
      </c>
      <c r="I11" s="18">
        <f>SUM(Trimestriel!AA11:AD11)</f>
        <v>2</v>
      </c>
      <c r="J11" s="18">
        <f>SUM(Trimestriel!AE11:AH11)</f>
        <v>7</v>
      </c>
      <c r="K11" s="18">
        <f>SUM(Trimestriel!AI11:AL11)</f>
        <v>7</v>
      </c>
      <c r="L11" s="18">
        <f>SUM(Trimestriel!AM11:AP11)</f>
        <v>6</v>
      </c>
      <c r="M11" s="18">
        <f>SUM(Trimestriel!AQ11:AT11)</f>
        <v>4</v>
      </c>
      <c r="N11" s="18">
        <f>SUM(Trimestriel!AU11:AX11)</f>
        <v>3</v>
      </c>
      <c r="O11" s="18">
        <f>SUM(Trimestriel!AY11:BB11)</f>
        <v>4</v>
      </c>
      <c r="P11">
        <f>Trimestriel!BC11</f>
        <v>0</v>
      </c>
    </row>
    <row r="12" spans="1:16" x14ac:dyDescent="0.25">
      <c r="A12" t="s">
        <v>55</v>
      </c>
      <c r="B12" t="s">
        <v>56</v>
      </c>
      <c r="C12" s="18">
        <f>SUM(Trimestriel!C12:F12)</f>
        <v>0</v>
      </c>
      <c r="D12" s="18">
        <f>SUM(Trimestriel!G12:J12)</f>
        <v>0</v>
      </c>
      <c r="E12" s="18">
        <f>SUM(Trimestriel!K12:N12)</f>
        <v>1</v>
      </c>
      <c r="F12" s="18">
        <f>SUM(Trimestriel!O12:R12)</f>
        <v>0</v>
      </c>
      <c r="G12" s="18">
        <f>SUM(Trimestriel!S12:V12)</f>
        <v>6</v>
      </c>
      <c r="H12" s="18">
        <f>SUM(Trimestriel!W12:Z12)</f>
        <v>4</v>
      </c>
      <c r="I12" s="18">
        <f>SUM(Trimestriel!AA12:AD12)</f>
        <v>0</v>
      </c>
      <c r="J12" s="18">
        <f>SUM(Trimestriel!AE12:AH12)</f>
        <v>2</v>
      </c>
      <c r="K12" s="18">
        <f>SUM(Trimestriel!AI12:AL12)</f>
        <v>1</v>
      </c>
      <c r="L12" s="18">
        <f>SUM(Trimestriel!AM12:AP12)</f>
        <v>0</v>
      </c>
      <c r="M12" s="18">
        <f>SUM(Trimestriel!AQ12:AT12)</f>
        <v>1</v>
      </c>
      <c r="N12" s="18">
        <f>SUM(Trimestriel!AU12:AX12)</f>
        <v>0</v>
      </c>
      <c r="O12" s="18">
        <f>SUM(Trimestriel!AY12:BB12)</f>
        <v>1</v>
      </c>
      <c r="P12">
        <f>Trimestriel!BC12</f>
        <v>0</v>
      </c>
    </row>
    <row r="13" spans="1:16" x14ac:dyDescent="0.25">
      <c r="A13" t="s">
        <v>57</v>
      </c>
      <c r="B13" t="s">
        <v>58</v>
      </c>
      <c r="C13" s="18">
        <f>SUM(Trimestriel!C13:F13)</f>
        <v>6</v>
      </c>
      <c r="D13" s="18">
        <f>SUM(Trimestriel!G13:J13)</f>
        <v>0</v>
      </c>
      <c r="E13" s="18">
        <f>SUM(Trimestriel!K13:N13)</f>
        <v>4</v>
      </c>
      <c r="F13" s="18">
        <f>SUM(Trimestriel!O13:R13)</f>
        <v>11</v>
      </c>
      <c r="G13" s="18">
        <f>SUM(Trimestriel!S13:V13)</f>
        <v>16</v>
      </c>
      <c r="H13" s="18">
        <f>SUM(Trimestriel!W13:Z13)</f>
        <v>22</v>
      </c>
      <c r="I13" s="18">
        <f>SUM(Trimestriel!AA13:AD13)</f>
        <v>20</v>
      </c>
      <c r="J13" s="18">
        <f>SUM(Trimestriel!AE13:AH13)</f>
        <v>29</v>
      </c>
      <c r="K13" s="18">
        <f>SUM(Trimestriel!AI13:AL13)</f>
        <v>26</v>
      </c>
      <c r="L13" s="18">
        <f>SUM(Trimestriel!AM13:AP13)</f>
        <v>12</v>
      </c>
      <c r="M13" s="18">
        <f>SUM(Trimestriel!AQ13:AT13)</f>
        <v>21</v>
      </c>
      <c r="N13" s="18">
        <f>SUM(Trimestriel!AU13:AX13)</f>
        <v>21</v>
      </c>
      <c r="O13" s="18">
        <f>SUM(Trimestriel!AY13:BB13)</f>
        <v>16</v>
      </c>
      <c r="P13">
        <f>Trimestriel!BC13</f>
        <v>7</v>
      </c>
    </row>
    <row r="14" spans="1:16" x14ac:dyDescent="0.25">
      <c r="A14" t="s">
        <v>59</v>
      </c>
      <c r="B14" t="s">
        <v>60</v>
      </c>
      <c r="C14" s="18">
        <f>SUM(Trimestriel!C14:F14)</f>
        <v>0</v>
      </c>
      <c r="D14" s="18">
        <f>SUM(Trimestriel!G14:J14)</f>
        <v>0</v>
      </c>
      <c r="E14" s="18">
        <f>SUM(Trimestriel!K14:N14)</f>
        <v>0</v>
      </c>
      <c r="F14" s="18">
        <f>SUM(Trimestriel!O14:R14)</f>
        <v>0</v>
      </c>
      <c r="G14" s="18">
        <f>SUM(Trimestriel!S14:V14)</f>
        <v>0</v>
      </c>
      <c r="H14" s="18">
        <f>SUM(Trimestriel!W14:Z14)</f>
        <v>0</v>
      </c>
      <c r="I14" s="18">
        <f>SUM(Trimestriel!AA14:AD14)</f>
        <v>1</v>
      </c>
      <c r="J14" s="18">
        <f>SUM(Trimestriel!AE14:AH14)</f>
        <v>0</v>
      </c>
      <c r="K14" s="18">
        <f>SUM(Trimestriel!AI14:AL14)</f>
        <v>0</v>
      </c>
      <c r="L14" s="18">
        <f>SUM(Trimestriel!AM14:AP14)</f>
        <v>0</v>
      </c>
      <c r="M14" s="18">
        <f>SUM(Trimestriel!AQ14:AT14)</f>
        <v>0</v>
      </c>
      <c r="N14" s="18">
        <f>SUM(Trimestriel!AU14:AX14)</f>
        <v>0</v>
      </c>
      <c r="O14" s="18">
        <f>SUM(Trimestriel!AY14:BB14)</f>
        <v>1</v>
      </c>
      <c r="P14">
        <f>Trimestriel!BC14</f>
        <v>0</v>
      </c>
    </row>
    <row r="15" spans="1:16" x14ac:dyDescent="0.25">
      <c r="A15" t="s">
        <v>61</v>
      </c>
      <c r="B15" t="s">
        <v>62</v>
      </c>
      <c r="C15" s="18">
        <f>SUM(Trimestriel!C15:F15)</f>
        <v>0</v>
      </c>
      <c r="D15" s="18">
        <f>SUM(Trimestriel!G15:J15)</f>
        <v>0</v>
      </c>
      <c r="E15" s="18">
        <f>SUM(Trimestriel!K15:N15)</f>
        <v>0</v>
      </c>
      <c r="F15" s="18">
        <f>SUM(Trimestriel!O15:R15)</f>
        <v>0</v>
      </c>
      <c r="G15" s="18">
        <f>SUM(Trimestriel!S15:V15)</f>
        <v>0</v>
      </c>
      <c r="H15" s="18">
        <f>SUM(Trimestriel!W15:Z15)</f>
        <v>0</v>
      </c>
      <c r="I15" s="18">
        <f>SUM(Trimestriel!AA15:AD15)</f>
        <v>0</v>
      </c>
      <c r="J15" s="18">
        <f>SUM(Trimestriel!AE15:AH15)</f>
        <v>2</v>
      </c>
      <c r="K15" s="18">
        <f>SUM(Trimestriel!AI15:AL15)</f>
        <v>1</v>
      </c>
      <c r="L15" s="18">
        <f>SUM(Trimestriel!AM15:AP15)</f>
        <v>0</v>
      </c>
      <c r="M15" s="18">
        <f>SUM(Trimestriel!AQ15:AT15)</f>
        <v>0</v>
      </c>
      <c r="N15" s="18">
        <f>SUM(Trimestriel!AU15:AX15)</f>
        <v>2</v>
      </c>
      <c r="O15" s="18">
        <f>SUM(Trimestriel!AY15:BB15)</f>
        <v>0</v>
      </c>
      <c r="P15">
        <f>Trimestriel!BC15</f>
        <v>0</v>
      </c>
    </row>
    <row r="16" spans="1:16" x14ac:dyDescent="0.25">
      <c r="A16" t="s">
        <v>63</v>
      </c>
      <c r="B16" t="s">
        <v>64</v>
      </c>
      <c r="C16" s="18">
        <f>SUM(Trimestriel!C16:F16)</f>
        <v>34</v>
      </c>
      <c r="D16" s="18">
        <f>SUM(Trimestriel!G16:J16)</f>
        <v>12</v>
      </c>
      <c r="E16" s="18">
        <f>SUM(Trimestriel!K16:N16)</f>
        <v>45</v>
      </c>
      <c r="F16" s="18">
        <f>SUM(Trimestriel!O16:R16)</f>
        <v>63</v>
      </c>
      <c r="G16" s="18">
        <f>SUM(Trimestriel!S16:V16)</f>
        <v>75</v>
      </c>
      <c r="H16" s="18">
        <f>SUM(Trimestriel!W16:Z16)</f>
        <v>92</v>
      </c>
      <c r="I16" s="18">
        <f>SUM(Trimestriel!AA16:AD16)</f>
        <v>97</v>
      </c>
      <c r="J16" s="18">
        <f>SUM(Trimestriel!AE16:AH16)</f>
        <v>85</v>
      </c>
      <c r="K16" s="18">
        <f>SUM(Trimestriel!AI16:AL16)</f>
        <v>112</v>
      </c>
      <c r="L16" s="18">
        <f>SUM(Trimestriel!AM16:AP16)</f>
        <v>68</v>
      </c>
      <c r="M16" s="18">
        <f>SUM(Trimestriel!AQ16:AT16)</f>
        <v>54</v>
      </c>
      <c r="N16" s="18">
        <f>SUM(Trimestriel!AU16:AX16)</f>
        <v>63</v>
      </c>
      <c r="O16" s="18">
        <f>SUM(Trimestriel!AY16:BB16)</f>
        <v>70</v>
      </c>
      <c r="P16">
        <f>Trimestriel!BC16</f>
        <v>17</v>
      </c>
    </row>
    <row r="17" spans="1:16" x14ac:dyDescent="0.25">
      <c r="A17" t="s">
        <v>65</v>
      </c>
      <c r="B17" t="s">
        <v>66</v>
      </c>
      <c r="C17" s="18">
        <f>SUM(Trimestriel!C17:F17)</f>
        <v>5</v>
      </c>
      <c r="D17" s="18">
        <f>SUM(Trimestriel!G17:J17)</f>
        <v>2</v>
      </c>
      <c r="E17" s="18">
        <f>SUM(Trimestriel!K17:N17)</f>
        <v>19</v>
      </c>
      <c r="F17" s="18">
        <f>SUM(Trimestriel!O17:R17)</f>
        <v>35</v>
      </c>
      <c r="G17" s="18">
        <f>SUM(Trimestriel!S17:V17)</f>
        <v>41</v>
      </c>
      <c r="H17" s="18">
        <f>SUM(Trimestriel!W17:Z17)</f>
        <v>52</v>
      </c>
      <c r="I17" s="18">
        <f>SUM(Trimestriel!AA17:AD17)</f>
        <v>43</v>
      </c>
      <c r="J17" s="18">
        <f>SUM(Trimestriel!AE17:AH17)</f>
        <v>41</v>
      </c>
      <c r="K17" s="18">
        <f>SUM(Trimestriel!AI17:AL17)</f>
        <v>56</v>
      </c>
      <c r="L17" s="18">
        <f>SUM(Trimestriel!AM17:AP17)</f>
        <v>43</v>
      </c>
      <c r="M17" s="18">
        <f>SUM(Trimestriel!AQ17:AT17)</f>
        <v>30</v>
      </c>
      <c r="N17" s="18">
        <f>SUM(Trimestriel!AU17:AX17)</f>
        <v>38</v>
      </c>
      <c r="O17" s="18">
        <f>SUM(Trimestriel!AY17:BB17)</f>
        <v>63</v>
      </c>
      <c r="P17">
        <f>Trimestriel!BC17</f>
        <v>10</v>
      </c>
    </row>
    <row r="18" spans="1:16" x14ac:dyDescent="0.25">
      <c r="A18" t="s">
        <v>67</v>
      </c>
      <c r="B18" t="s">
        <v>68</v>
      </c>
      <c r="C18" s="18">
        <f>SUM(Trimestriel!C18:F18)</f>
        <v>2</v>
      </c>
      <c r="D18" s="18">
        <f>SUM(Trimestriel!G18:J18)</f>
        <v>1</v>
      </c>
      <c r="E18" s="18">
        <f>SUM(Trimestriel!K18:N18)</f>
        <v>7</v>
      </c>
      <c r="F18" s="18">
        <f>SUM(Trimestriel!O18:R18)</f>
        <v>13</v>
      </c>
      <c r="G18" s="18">
        <f>SUM(Trimestriel!S18:V18)</f>
        <v>9</v>
      </c>
      <c r="H18" s="18">
        <f>SUM(Trimestriel!W18:Z18)</f>
        <v>16</v>
      </c>
      <c r="I18" s="18">
        <f>SUM(Trimestriel!AA18:AD18)</f>
        <v>12</v>
      </c>
      <c r="J18" s="18">
        <f>SUM(Trimestriel!AE18:AH18)</f>
        <v>9</v>
      </c>
      <c r="K18" s="18">
        <f>SUM(Trimestriel!AI18:AL18)</f>
        <v>22</v>
      </c>
      <c r="L18" s="18">
        <f>SUM(Trimestriel!AM18:AP18)</f>
        <v>11</v>
      </c>
      <c r="M18" s="18">
        <f>SUM(Trimestriel!AQ18:AT18)</f>
        <v>10</v>
      </c>
      <c r="N18" s="18">
        <f>SUM(Trimestriel!AU18:AX18)</f>
        <v>15</v>
      </c>
      <c r="O18" s="18">
        <f>SUM(Trimestriel!AY18:BB18)</f>
        <v>14</v>
      </c>
      <c r="P18">
        <f>Trimestriel!BC18</f>
        <v>2</v>
      </c>
    </row>
    <row r="19" spans="1:16" x14ac:dyDescent="0.25">
      <c r="A19" t="s">
        <v>69</v>
      </c>
      <c r="B19" t="s">
        <v>70</v>
      </c>
      <c r="C19" s="18">
        <f>SUM(Trimestriel!C19:F19)</f>
        <v>1</v>
      </c>
      <c r="D19" s="18">
        <f>SUM(Trimestriel!G19:J19)</f>
        <v>2</v>
      </c>
      <c r="E19" s="18">
        <f>SUM(Trimestriel!K19:N19)</f>
        <v>5</v>
      </c>
      <c r="F19" s="18">
        <f>SUM(Trimestriel!O19:R19)</f>
        <v>7</v>
      </c>
      <c r="G19" s="18">
        <f>SUM(Trimestriel!S19:V19)</f>
        <v>13</v>
      </c>
      <c r="H19" s="18">
        <f>SUM(Trimestriel!W19:Z19)</f>
        <v>18</v>
      </c>
      <c r="I19" s="18">
        <f>SUM(Trimestriel!AA19:AD19)</f>
        <v>20</v>
      </c>
      <c r="J19" s="18">
        <f>SUM(Trimestriel!AE19:AH19)</f>
        <v>13</v>
      </c>
      <c r="K19" s="18">
        <f>SUM(Trimestriel!AI19:AL19)</f>
        <v>24</v>
      </c>
      <c r="L19" s="18">
        <f>SUM(Trimestriel!AM19:AP19)</f>
        <v>10</v>
      </c>
      <c r="M19" s="18">
        <f>SUM(Trimestriel!AQ19:AT19)</f>
        <v>15</v>
      </c>
      <c r="N19" s="18">
        <f>SUM(Trimestriel!AU19:AX19)</f>
        <v>18</v>
      </c>
      <c r="O19" s="18">
        <f>SUM(Trimestriel!AY19:BB19)</f>
        <v>13</v>
      </c>
      <c r="P19">
        <f>Trimestriel!BC19</f>
        <v>3</v>
      </c>
    </row>
    <row r="20" spans="1:16" x14ac:dyDescent="0.25">
      <c r="A20" t="s">
        <v>71</v>
      </c>
      <c r="B20" t="s">
        <v>72</v>
      </c>
      <c r="C20" s="18">
        <f>SUM(Trimestriel!C20:F20)</f>
        <v>0</v>
      </c>
      <c r="D20" s="18">
        <f>SUM(Trimestriel!G20:J20)</f>
        <v>0</v>
      </c>
      <c r="E20" s="18">
        <f>SUM(Trimestriel!K20:N20)</f>
        <v>0</v>
      </c>
      <c r="F20" s="18">
        <f>SUM(Trimestriel!O20:R20)</f>
        <v>1</v>
      </c>
      <c r="G20" s="18">
        <f>SUM(Trimestriel!S20:V20)</f>
        <v>3</v>
      </c>
      <c r="H20" s="18">
        <f>SUM(Trimestriel!W20:Z20)</f>
        <v>1</v>
      </c>
      <c r="I20" s="18">
        <f>SUM(Trimestriel!AA20:AD20)</f>
        <v>3</v>
      </c>
      <c r="J20" s="18">
        <f>SUM(Trimestriel!AE20:AH20)</f>
        <v>5</v>
      </c>
      <c r="K20" s="18">
        <f>SUM(Trimestriel!AI20:AL20)</f>
        <v>1</v>
      </c>
      <c r="L20" s="18">
        <f>SUM(Trimestriel!AM20:AP20)</f>
        <v>3</v>
      </c>
      <c r="M20" s="18">
        <f>SUM(Trimestriel!AQ20:AT20)</f>
        <v>1</v>
      </c>
      <c r="N20" s="18">
        <f>SUM(Trimestriel!AU20:AX20)</f>
        <v>1</v>
      </c>
      <c r="O20" s="18">
        <f>SUM(Trimestriel!AY20:BB20)</f>
        <v>2</v>
      </c>
      <c r="P20">
        <f>Trimestriel!BC20</f>
        <v>0</v>
      </c>
    </row>
    <row r="21" spans="1:16" x14ac:dyDescent="0.25">
      <c r="A21" t="s">
        <v>73</v>
      </c>
      <c r="B21" t="s">
        <v>74</v>
      </c>
      <c r="C21" s="18">
        <f>SUM(Trimestriel!C21:F21)</f>
        <v>0</v>
      </c>
      <c r="D21" s="18">
        <f>SUM(Trimestriel!G21:J21)</f>
        <v>2</v>
      </c>
      <c r="E21" s="18">
        <f>SUM(Trimestriel!K21:N21)</f>
        <v>3</v>
      </c>
      <c r="F21" s="18">
        <f>SUM(Trimestriel!O21:R21)</f>
        <v>7</v>
      </c>
      <c r="G21" s="18">
        <f>SUM(Trimestriel!S21:V21)</f>
        <v>3</v>
      </c>
      <c r="H21" s="18">
        <f>SUM(Trimestriel!W21:Z21)</f>
        <v>3</v>
      </c>
      <c r="I21" s="18">
        <f>SUM(Trimestriel!AA21:AD21)</f>
        <v>7</v>
      </c>
      <c r="J21" s="18">
        <f>SUM(Trimestriel!AE21:AH21)</f>
        <v>4</v>
      </c>
      <c r="K21" s="18">
        <f>SUM(Trimestriel!AI21:AL21)</f>
        <v>2</v>
      </c>
      <c r="L21" s="18">
        <f>SUM(Trimestriel!AM21:AP21)</f>
        <v>6</v>
      </c>
      <c r="M21" s="18">
        <f>SUM(Trimestriel!AQ21:AT21)</f>
        <v>1</v>
      </c>
      <c r="N21" s="18">
        <f>SUM(Trimestriel!AU21:AX21)</f>
        <v>3</v>
      </c>
      <c r="O21" s="18">
        <f>SUM(Trimestriel!AY21:BB21)</f>
        <v>3</v>
      </c>
      <c r="P21">
        <f>Trimestriel!BC21</f>
        <v>0</v>
      </c>
    </row>
    <row r="22" spans="1:16" x14ac:dyDescent="0.25">
      <c r="A22" t="s">
        <v>75</v>
      </c>
      <c r="B22" t="s">
        <v>76</v>
      </c>
      <c r="C22" s="18">
        <f>SUM(Trimestriel!C22:F22)</f>
        <v>3</v>
      </c>
      <c r="D22" s="18">
        <f>SUM(Trimestriel!G22:J22)</f>
        <v>1</v>
      </c>
      <c r="E22" s="18">
        <f>SUM(Trimestriel!K22:N22)</f>
        <v>2</v>
      </c>
      <c r="F22" s="18">
        <f>SUM(Trimestriel!O22:R22)</f>
        <v>1</v>
      </c>
      <c r="G22" s="18">
        <f>SUM(Trimestriel!S22:V22)</f>
        <v>8</v>
      </c>
      <c r="H22" s="18">
        <f>SUM(Trimestriel!W22:Z22)</f>
        <v>6</v>
      </c>
      <c r="I22" s="18">
        <f>SUM(Trimestriel!AA22:AD22)</f>
        <v>2</v>
      </c>
      <c r="J22" s="18">
        <f>SUM(Trimestriel!AE22:AH22)</f>
        <v>6</v>
      </c>
      <c r="K22" s="18">
        <f>SUM(Trimestriel!AI22:AL22)</f>
        <v>2</v>
      </c>
      <c r="L22" s="18">
        <f>SUM(Trimestriel!AM22:AP22)</f>
        <v>4</v>
      </c>
      <c r="M22" s="18">
        <f>SUM(Trimestriel!AQ22:AT22)</f>
        <v>4</v>
      </c>
      <c r="N22" s="18">
        <f>SUM(Trimestriel!AU22:AX22)</f>
        <v>4</v>
      </c>
      <c r="O22" s="18">
        <f>SUM(Trimestriel!AY22:BB22)</f>
        <v>3</v>
      </c>
      <c r="P22">
        <f>Trimestriel!BC22</f>
        <v>0</v>
      </c>
    </row>
    <row r="23" spans="1:16" x14ac:dyDescent="0.25">
      <c r="A23" t="s">
        <v>77</v>
      </c>
      <c r="B23" t="s">
        <v>78</v>
      </c>
      <c r="C23" s="18">
        <f>SUM(Trimestriel!C23:F23)</f>
        <v>2</v>
      </c>
      <c r="D23" s="18">
        <f>SUM(Trimestriel!G23:J23)</f>
        <v>1</v>
      </c>
      <c r="E23" s="18">
        <f>SUM(Trimestriel!K23:N23)</f>
        <v>2</v>
      </c>
      <c r="F23" s="18">
        <f>SUM(Trimestriel!O23:R23)</f>
        <v>8</v>
      </c>
      <c r="G23" s="18">
        <f>SUM(Trimestriel!S23:V23)</f>
        <v>16</v>
      </c>
      <c r="H23" s="18">
        <f>SUM(Trimestriel!W23:Z23)</f>
        <v>19</v>
      </c>
      <c r="I23" s="18">
        <f>SUM(Trimestriel!AA23:AD23)</f>
        <v>10</v>
      </c>
      <c r="J23" s="18">
        <f>SUM(Trimestriel!AE23:AH23)</f>
        <v>19</v>
      </c>
      <c r="K23" s="18">
        <f>SUM(Trimestriel!AI23:AL23)</f>
        <v>17</v>
      </c>
      <c r="L23" s="18">
        <f>SUM(Trimestriel!AM23:AP23)</f>
        <v>7</v>
      </c>
      <c r="M23" s="18">
        <f>SUM(Trimestriel!AQ23:AT23)</f>
        <v>12</v>
      </c>
      <c r="N23" s="18">
        <f>SUM(Trimestriel!AU23:AX23)</f>
        <v>8</v>
      </c>
      <c r="O23" s="18">
        <f>SUM(Trimestriel!AY23:BB23)</f>
        <v>13</v>
      </c>
      <c r="P23">
        <f>Trimestriel!BC23</f>
        <v>3</v>
      </c>
    </row>
    <row r="24" spans="1:16" x14ac:dyDescent="0.25">
      <c r="A24" t="s">
        <v>79</v>
      </c>
      <c r="B24" t="s">
        <v>80</v>
      </c>
      <c r="C24" s="18">
        <f>SUM(Trimestriel!C24:F24)</f>
        <v>1</v>
      </c>
      <c r="D24" s="18">
        <f>SUM(Trimestriel!G24:J24)</f>
        <v>1</v>
      </c>
      <c r="E24" s="18">
        <f>SUM(Trimestriel!K24:N24)</f>
        <v>8</v>
      </c>
      <c r="F24" s="18">
        <f>SUM(Trimestriel!O24:R24)</f>
        <v>8</v>
      </c>
      <c r="G24" s="18">
        <f>SUM(Trimestriel!S24:V24)</f>
        <v>14</v>
      </c>
      <c r="H24" s="18">
        <f>SUM(Trimestriel!W24:Z24)</f>
        <v>22</v>
      </c>
      <c r="I24" s="18">
        <f>SUM(Trimestriel!AA24:AD24)</f>
        <v>20</v>
      </c>
      <c r="J24" s="18">
        <f>SUM(Trimestriel!AE24:AH24)</f>
        <v>19</v>
      </c>
      <c r="K24" s="18">
        <f>SUM(Trimestriel!AI24:AL24)</f>
        <v>32</v>
      </c>
      <c r="L24" s="18">
        <f>SUM(Trimestriel!AM24:AP24)</f>
        <v>16</v>
      </c>
      <c r="M24" s="18">
        <f>SUM(Trimestriel!AQ24:AT24)</f>
        <v>22</v>
      </c>
      <c r="N24" s="18">
        <f>SUM(Trimestriel!AU24:AX24)</f>
        <v>16</v>
      </c>
      <c r="O24" s="18">
        <f>SUM(Trimestriel!AY24:BB24)</f>
        <v>30</v>
      </c>
      <c r="P24">
        <f>Trimestriel!BC24</f>
        <v>3</v>
      </c>
    </row>
    <row r="25" spans="1:16" x14ac:dyDescent="0.25">
      <c r="A25" t="s">
        <v>81</v>
      </c>
      <c r="B25" t="s">
        <v>82</v>
      </c>
      <c r="C25" s="18">
        <f>SUM(Trimestriel!C25:F25)</f>
        <v>0</v>
      </c>
      <c r="D25" s="18">
        <f>SUM(Trimestriel!G25:J25)</f>
        <v>0</v>
      </c>
      <c r="E25" s="18">
        <f>SUM(Trimestriel!K25:N25)</f>
        <v>1</v>
      </c>
      <c r="F25" s="18">
        <f>SUM(Trimestriel!O25:R25)</f>
        <v>1</v>
      </c>
      <c r="G25" s="18">
        <f>SUM(Trimestriel!S25:V25)</f>
        <v>3</v>
      </c>
      <c r="H25" s="18">
        <f>SUM(Trimestriel!W25:Z25)</f>
        <v>3</v>
      </c>
      <c r="I25" s="18">
        <f>SUM(Trimestriel!AA25:AD25)</f>
        <v>3</v>
      </c>
      <c r="J25" s="18">
        <f>SUM(Trimestriel!AE25:AH25)</f>
        <v>1</v>
      </c>
      <c r="K25" s="18">
        <f>SUM(Trimestriel!AI25:AL25)</f>
        <v>9</v>
      </c>
      <c r="L25" s="18">
        <f>SUM(Trimestriel!AM25:AP25)</f>
        <v>2</v>
      </c>
      <c r="M25" s="18">
        <f>SUM(Trimestriel!AQ25:AT25)</f>
        <v>1</v>
      </c>
      <c r="N25" s="18">
        <f>SUM(Trimestriel!AU25:AX25)</f>
        <v>1</v>
      </c>
      <c r="O25" s="18">
        <f>SUM(Trimestriel!AY25:BB25)</f>
        <v>3</v>
      </c>
      <c r="P25">
        <f>Trimestriel!BC25</f>
        <v>0</v>
      </c>
    </row>
    <row r="26" spans="1:16" x14ac:dyDescent="0.25">
      <c r="A26" t="s">
        <v>83</v>
      </c>
      <c r="B26" t="s">
        <v>84</v>
      </c>
      <c r="C26" s="18">
        <f>SUM(Trimestriel!C26:F26)</f>
        <v>1</v>
      </c>
      <c r="D26" s="18">
        <f>SUM(Trimestriel!G26:J26)</f>
        <v>0</v>
      </c>
      <c r="E26" s="18">
        <f>SUM(Trimestriel!K26:N26)</f>
        <v>1</v>
      </c>
      <c r="F26" s="18">
        <f>SUM(Trimestriel!O26:R26)</f>
        <v>3</v>
      </c>
      <c r="G26" s="18">
        <f>SUM(Trimestriel!S26:V26)</f>
        <v>4</v>
      </c>
      <c r="H26" s="18">
        <f>SUM(Trimestriel!W26:Z26)</f>
        <v>3</v>
      </c>
      <c r="I26" s="18">
        <f>SUM(Trimestriel!AA26:AD26)</f>
        <v>10</v>
      </c>
      <c r="J26" s="18">
        <f>SUM(Trimestriel!AE26:AH26)</f>
        <v>3</v>
      </c>
      <c r="K26" s="18">
        <f>SUM(Trimestriel!AI26:AL26)</f>
        <v>6</v>
      </c>
      <c r="L26" s="18">
        <f>SUM(Trimestriel!AM26:AP26)</f>
        <v>3</v>
      </c>
      <c r="M26" s="18">
        <f>SUM(Trimestriel!AQ26:AT26)</f>
        <v>0</v>
      </c>
      <c r="N26" s="18">
        <f>SUM(Trimestriel!AU26:AX26)</f>
        <v>2</v>
      </c>
      <c r="O26" s="18">
        <f>SUM(Trimestriel!AY26:BB26)</f>
        <v>2</v>
      </c>
      <c r="P26">
        <f>Trimestriel!BC26</f>
        <v>2</v>
      </c>
    </row>
    <row r="27" spans="1:16" x14ac:dyDescent="0.25">
      <c r="A27" t="s">
        <v>85</v>
      </c>
      <c r="B27" t="s">
        <v>86</v>
      </c>
      <c r="C27" s="18">
        <f>SUM(Trimestriel!C27:F27)</f>
        <v>0</v>
      </c>
      <c r="D27" s="18">
        <f>SUM(Trimestriel!G27:J27)</f>
        <v>0</v>
      </c>
      <c r="E27" s="18">
        <f>SUM(Trimestriel!K27:N27)</f>
        <v>0</v>
      </c>
      <c r="F27" s="18">
        <f>SUM(Trimestriel!O27:R27)</f>
        <v>1</v>
      </c>
      <c r="G27" s="18">
        <f>SUM(Trimestriel!S27:V27)</f>
        <v>0</v>
      </c>
      <c r="H27" s="18">
        <f>SUM(Trimestriel!W27:Z27)</f>
        <v>3</v>
      </c>
      <c r="I27" s="18">
        <f>SUM(Trimestriel!AA27:AD27)</f>
        <v>6</v>
      </c>
      <c r="J27" s="18">
        <f>SUM(Trimestriel!AE27:AH27)</f>
        <v>3</v>
      </c>
      <c r="K27" s="18">
        <f>SUM(Trimestriel!AI27:AL27)</f>
        <v>4</v>
      </c>
      <c r="L27" s="18">
        <f>SUM(Trimestriel!AM27:AP27)</f>
        <v>4</v>
      </c>
      <c r="M27" s="18">
        <f>SUM(Trimestriel!AQ27:AT27)</f>
        <v>1</v>
      </c>
      <c r="N27" s="18">
        <f>SUM(Trimestriel!AU27:AX27)</f>
        <v>3</v>
      </c>
      <c r="O27" s="18">
        <f>SUM(Trimestriel!AY27:BB27)</f>
        <v>2</v>
      </c>
      <c r="P27">
        <f>Trimestriel!BC27</f>
        <v>0</v>
      </c>
    </row>
    <row r="28" spans="1:16" x14ac:dyDescent="0.25">
      <c r="A28" t="s">
        <v>87</v>
      </c>
      <c r="B28" t="s">
        <v>88</v>
      </c>
      <c r="C28" s="18">
        <f>SUM(Trimestriel!C28:F28)</f>
        <v>2</v>
      </c>
      <c r="D28" s="18">
        <f>SUM(Trimestriel!G28:J28)</f>
        <v>0</v>
      </c>
      <c r="E28" s="18">
        <f>SUM(Trimestriel!K28:N28)</f>
        <v>4</v>
      </c>
      <c r="F28" s="18">
        <f>SUM(Trimestriel!O28:R28)</f>
        <v>2</v>
      </c>
      <c r="G28" s="18">
        <f>SUM(Trimestriel!S28:V28)</f>
        <v>7</v>
      </c>
      <c r="H28" s="18">
        <f>SUM(Trimestriel!W28:Z28)</f>
        <v>7</v>
      </c>
      <c r="I28" s="18">
        <f>SUM(Trimestriel!AA28:AD28)</f>
        <v>10</v>
      </c>
      <c r="J28" s="18">
        <f>SUM(Trimestriel!AE28:AH28)</f>
        <v>8</v>
      </c>
      <c r="K28" s="18">
        <f>SUM(Trimestriel!AI28:AL28)</f>
        <v>8</v>
      </c>
      <c r="L28" s="18">
        <f>SUM(Trimestriel!AM28:AP28)</f>
        <v>3</v>
      </c>
      <c r="M28" s="18">
        <f>SUM(Trimestriel!AQ28:AT28)</f>
        <v>5</v>
      </c>
      <c r="N28" s="18">
        <f>SUM(Trimestriel!AU28:AX28)</f>
        <v>8</v>
      </c>
      <c r="O28" s="18">
        <f>SUM(Trimestriel!AY28:BB28)</f>
        <v>9</v>
      </c>
      <c r="P28">
        <f>Trimestriel!BC28</f>
        <v>2</v>
      </c>
    </row>
    <row r="30" spans="1:16" x14ac:dyDescent="0.25">
      <c r="A30" s="19" t="s">
        <v>7</v>
      </c>
      <c r="B30" s="20"/>
      <c r="C30" s="14">
        <f t="shared" ref="C30:N30" si="2">SUM(C31:C49)</f>
        <v>57</v>
      </c>
      <c r="D30" s="14">
        <f t="shared" si="2"/>
        <v>24</v>
      </c>
      <c r="E30" s="14">
        <f t="shared" si="2"/>
        <v>105</v>
      </c>
      <c r="F30" s="14">
        <f t="shared" si="2"/>
        <v>167</v>
      </c>
      <c r="G30" s="14">
        <f t="shared" si="2"/>
        <v>226</v>
      </c>
      <c r="H30" s="14">
        <f t="shared" si="2"/>
        <v>274</v>
      </c>
      <c r="I30" s="14">
        <f t="shared" si="2"/>
        <v>266</v>
      </c>
      <c r="J30" s="14">
        <f t="shared" si="2"/>
        <v>256</v>
      </c>
      <c r="K30" s="14">
        <f t="shared" si="2"/>
        <v>330</v>
      </c>
      <c r="L30" s="14">
        <f t="shared" si="2"/>
        <v>198</v>
      </c>
      <c r="M30" s="14">
        <f t="shared" si="2"/>
        <v>182</v>
      </c>
      <c r="N30" s="14">
        <f t="shared" si="2"/>
        <v>206</v>
      </c>
      <c r="O30" s="14">
        <f>SUM(O31:O49)</f>
        <v>249</v>
      </c>
      <c r="P30" s="14">
        <f>SUM(P31:P49)</f>
        <v>49</v>
      </c>
    </row>
    <row r="31" spans="1:16" x14ac:dyDescent="0.25">
      <c r="A31" s="6" t="s">
        <v>89</v>
      </c>
      <c r="B31" s="6" t="s">
        <v>90</v>
      </c>
      <c r="C31" s="18">
        <f>SUM(Trimestriel!C31:F31)</f>
        <v>29</v>
      </c>
      <c r="D31" s="18">
        <f>SUM(Trimestriel!G31:J31)</f>
        <v>10</v>
      </c>
      <c r="E31" s="18">
        <f>SUM(Trimestriel!K31:N31)</f>
        <v>27</v>
      </c>
      <c r="F31" s="18">
        <f>SUM(Trimestriel!O31:R31)</f>
        <v>45</v>
      </c>
      <c r="G31" s="18">
        <f>SUM(Trimestriel!S31:V31)</f>
        <v>56</v>
      </c>
      <c r="H31" s="18">
        <f>SUM(Trimestriel!W31:Z31)</f>
        <v>67</v>
      </c>
      <c r="I31" s="18">
        <f>SUM(Trimestriel!AA31:AD31)</f>
        <v>89</v>
      </c>
      <c r="J31" s="18">
        <f>SUM(Trimestriel!AE31:AH31)</f>
        <v>80</v>
      </c>
      <c r="K31" s="18">
        <f>SUM(Trimestriel!AI31:AL31)</f>
        <v>119</v>
      </c>
      <c r="L31" s="18">
        <f>SUM(Trimestriel!AM31:AP31)</f>
        <v>48</v>
      </c>
      <c r="M31" s="18">
        <f>SUM(Trimestriel!AQ31:AT31)</f>
        <v>71</v>
      </c>
      <c r="N31" s="18">
        <f>SUM(Trimestriel!AU31:AX31)</f>
        <v>60</v>
      </c>
      <c r="O31" s="18">
        <f>SUM(Trimestriel!AY31:BB31)</f>
        <v>66</v>
      </c>
      <c r="P31">
        <f>Trimestriel!BC31</f>
        <v>20</v>
      </c>
    </row>
    <row r="32" spans="1:16" x14ac:dyDescent="0.25">
      <c r="A32" t="s">
        <v>91</v>
      </c>
      <c r="B32" t="s">
        <v>92</v>
      </c>
      <c r="C32" s="11">
        <v>0</v>
      </c>
      <c r="D32" s="18">
        <f>SUM(Trimestriel!G32:J32)</f>
        <v>0</v>
      </c>
      <c r="E32" s="18">
        <f>SUM(Trimestriel!K32:N32)</f>
        <v>0</v>
      </c>
      <c r="F32" s="18">
        <f>SUM(Trimestriel!O32:R32)</f>
        <v>1</v>
      </c>
      <c r="G32" s="18">
        <f>SUM(Trimestriel!S32:V32)</f>
        <v>0</v>
      </c>
      <c r="H32" s="18">
        <f>SUM(Trimestriel!W32:Z32)</f>
        <v>0</v>
      </c>
      <c r="I32" s="18">
        <f>SUM(Trimestriel!AA32:AD32)</f>
        <v>0</v>
      </c>
      <c r="J32" s="18">
        <f>SUM(Trimestriel!AE32:AH32)</f>
        <v>0</v>
      </c>
      <c r="K32" s="18">
        <f>SUM(Trimestriel!AI32:AL32)</f>
        <v>0</v>
      </c>
      <c r="L32" s="18">
        <f>SUM(Trimestriel!AM32:AP32)</f>
        <v>0</v>
      </c>
      <c r="M32" s="18">
        <f>SUM(Trimestriel!AQ32:AT32)</f>
        <v>0</v>
      </c>
      <c r="N32" s="18">
        <f>SUM(Trimestriel!AU32:AX32)</f>
        <v>0</v>
      </c>
      <c r="O32" s="18">
        <f>SUM(Trimestriel!AY32:BB32)</f>
        <v>0</v>
      </c>
      <c r="P32">
        <f>Trimestriel!BC32</f>
        <v>0</v>
      </c>
    </row>
    <row r="33" spans="1:18" x14ac:dyDescent="0.25">
      <c r="A33" t="s">
        <v>93</v>
      </c>
      <c r="B33" t="s">
        <v>94</v>
      </c>
      <c r="C33" s="11">
        <v>0</v>
      </c>
      <c r="D33" s="18">
        <f>SUM(Trimestriel!G33:J33)</f>
        <v>0</v>
      </c>
      <c r="E33" s="18">
        <f>SUM(Trimestriel!K33:N33)</f>
        <v>0</v>
      </c>
      <c r="F33" s="18">
        <f>SUM(Trimestriel!O33:R33)</f>
        <v>1</v>
      </c>
      <c r="G33" s="18">
        <f>SUM(Trimestriel!S33:V33)</f>
        <v>1</v>
      </c>
      <c r="H33" s="18">
        <f>SUM(Trimestriel!W33:Z33)</f>
        <v>0</v>
      </c>
      <c r="I33" s="18">
        <f>SUM(Trimestriel!AA33:AD33)</f>
        <v>0</v>
      </c>
      <c r="J33" s="18">
        <f>SUM(Trimestriel!AE33:AH33)</f>
        <v>0</v>
      </c>
      <c r="K33" s="18">
        <f>SUM(Trimestriel!AI33:AL33)</f>
        <v>0</v>
      </c>
      <c r="L33" s="18">
        <f>SUM(Trimestriel!AM33:AP33)</f>
        <v>0</v>
      </c>
      <c r="M33" s="18">
        <f>SUM(Trimestriel!AQ33:AT33)</f>
        <v>0</v>
      </c>
      <c r="N33" s="18">
        <f>SUM(Trimestriel!AU33:AX33)</f>
        <v>0</v>
      </c>
      <c r="O33" s="18">
        <f>SUM(Trimestriel!AY33:BB33)</f>
        <v>0</v>
      </c>
      <c r="P33">
        <f>Trimestriel!BC33</f>
        <v>0</v>
      </c>
    </row>
    <row r="34" spans="1:18" x14ac:dyDescent="0.25">
      <c r="A34" t="s">
        <v>95</v>
      </c>
      <c r="B34" t="s">
        <v>94</v>
      </c>
      <c r="C34" s="11">
        <v>0</v>
      </c>
      <c r="D34" s="18">
        <f>SUM(Trimestriel!G34:J34)</f>
        <v>0</v>
      </c>
      <c r="E34" s="18">
        <f>SUM(Trimestriel!K34:N34)</f>
        <v>0</v>
      </c>
      <c r="F34" s="18">
        <f>SUM(Trimestriel!O34:R34)</f>
        <v>0</v>
      </c>
      <c r="G34" s="18">
        <f>SUM(Trimestriel!S34:V34)</f>
        <v>0</v>
      </c>
      <c r="H34" s="18">
        <f>SUM(Trimestriel!W34:Z34)</f>
        <v>0</v>
      </c>
      <c r="I34" s="18">
        <f>SUM(Trimestriel!AA34:AD34)</f>
        <v>0</v>
      </c>
      <c r="J34" s="18">
        <f>SUM(Trimestriel!AE34:AH34)</f>
        <v>1</v>
      </c>
      <c r="K34" s="18">
        <f>SUM(Trimestriel!AI34:AL34)</f>
        <v>0</v>
      </c>
      <c r="L34" s="18">
        <f>SUM(Trimestriel!AM34:AP34)</f>
        <v>1</v>
      </c>
      <c r="M34" s="18">
        <f>SUM(Trimestriel!AQ34:AT34)</f>
        <v>0</v>
      </c>
      <c r="N34" s="18">
        <f>SUM(Trimestriel!AU34:AX34)</f>
        <v>1</v>
      </c>
      <c r="O34" s="18">
        <f>SUM(Trimestriel!AY34:BB34)</f>
        <v>0</v>
      </c>
      <c r="P34">
        <f>Trimestriel!BC34</f>
        <v>0</v>
      </c>
    </row>
    <row r="35" spans="1:18" x14ac:dyDescent="0.25">
      <c r="A35" t="s">
        <v>96</v>
      </c>
      <c r="B35" t="s">
        <v>97</v>
      </c>
      <c r="C35" s="11">
        <v>0</v>
      </c>
      <c r="D35" s="18">
        <f>SUM(Trimestriel!G35:J35)</f>
        <v>0</v>
      </c>
      <c r="E35" s="18">
        <f>SUM(Trimestriel!K35:N35)</f>
        <v>0</v>
      </c>
      <c r="F35" s="18">
        <f>SUM(Trimestriel!O35:R35)</f>
        <v>0</v>
      </c>
      <c r="G35" s="18">
        <f>SUM(Trimestriel!S35:V35)</f>
        <v>1</v>
      </c>
      <c r="H35" s="18">
        <f>SUM(Trimestriel!W35:Z35)</f>
        <v>0</v>
      </c>
      <c r="I35" s="18">
        <f>SUM(Trimestriel!AA35:AD35)</f>
        <v>2</v>
      </c>
      <c r="J35" s="18">
        <f>SUM(Trimestriel!AE35:AH35)</f>
        <v>2</v>
      </c>
      <c r="K35" s="18">
        <f>SUM(Trimestriel!AI35:AL35)</f>
        <v>1</v>
      </c>
      <c r="L35" s="18">
        <f>SUM(Trimestriel!AM35:AP35)</f>
        <v>1</v>
      </c>
      <c r="M35" s="18">
        <f>SUM(Trimestriel!AQ35:AT35)</f>
        <v>0</v>
      </c>
      <c r="N35" s="18">
        <f>SUM(Trimestriel!AU35:AX35)</f>
        <v>0</v>
      </c>
      <c r="O35" s="18">
        <f>SUM(Trimestriel!AY35:BB35)</f>
        <v>1</v>
      </c>
      <c r="P35">
        <f>Trimestriel!BC35</f>
        <v>0</v>
      </c>
    </row>
    <row r="36" spans="1:18" x14ac:dyDescent="0.25">
      <c r="A36" t="s">
        <v>98</v>
      </c>
      <c r="B36" t="s">
        <v>99</v>
      </c>
      <c r="C36" s="11">
        <v>0</v>
      </c>
      <c r="D36" s="18">
        <f>SUM(Trimestriel!G36:J36)</f>
        <v>1</v>
      </c>
      <c r="E36" s="18">
        <f>SUM(Trimestriel!K36:N36)</f>
        <v>1</v>
      </c>
      <c r="F36" s="18">
        <f>SUM(Trimestriel!O36:R36)</f>
        <v>8</v>
      </c>
      <c r="G36" s="18">
        <f>SUM(Trimestriel!S36:V36)</f>
        <v>3</v>
      </c>
      <c r="H36" s="18">
        <f>SUM(Trimestriel!W36:Z36)</f>
        <v>7</v>
      </c>
      <c r="I36" s="18">
        <f>SUM(Trimestriel!AA36:AD36)</f>
        <v>8</v>
      </c>
      <c r="J36" s="18">
        <f>SUM(Trimestriel!AE36:AH36)</f>
        <v>4</v>
      </c>
      <c r="K36" s="18">
        <f>SUM(Trimestriel!AI36:AL36)</f>
        <v>8</v>
      </c>
      <c r="L36" s="18">
        <f>SUM(Trimestriel!AM36:AP36)</f>
        <v>4</v>
      </c>
      <c r="M36" s="18">
        <f>SUM(Trimestriel!AQ36:AT36)</f>
        <v>2</v>
      </c>
      <c r="N36" s="18">
        <f>SUM(Trimestriel!AU36:AX36)</f>
        <v>5</v>
      </c>
      <c r="O36" s="18">
        <f>SUM(Trimestriel!AY36:BB36)</f>
        <v>9</v>
      </c>
      <c r="P36">
        <f>Trimestriel!BC36</f>
        <v>1</v>
      </c>
    </row>
    <row r="37" spans="1:18" x14ac:dyDescent="0.25">
      <c r="A37" t="s">
        <v>100</v>
      </c>
      <c r="B37" t="s">
        <v>101</v>
      </c>
      <c r="C37" s="11">
        <v>25</v>
      </c>
      <c r="D37" s="18">
        <f>SUM(Trimestriel!G37:J37)</f>
        <v>11</v>
      </c>
      <c r="E37" s="18">
        <f>SUM(Trimestriel!K37:N37)</f>
        <v>69</v>
      </c>
      <c r="F37" s="18">
        <f>SUM(Trimestriel!O37:R37)</f>
        <v>106</v>
      </c>
      <c r="G37" s="18">
        <f>SUM(Trimestriel!S37:V37)</f>
        <v>151</v>
      </c>
      <c r="H37" s="18">
        <f>SUM(Trimestriel!W37:Z37)</f>
        <v>121</v>
      </c>
      <c r="I37" s="18">
        <f>SUM(Trimestriel!AA37:AD37)</f>
        <v>155</v>
      </c>
      <c r="J37" s="18">
        <f>SUM(Trimestriel!AE37:AH37)</f>
        <v>160</v>
      </c>
      <c r="K37" s="18">
        <f>SUM(Trimestriel!AI37:AL37)</f>
        <v>196</v>
      </c>
      <c r="L37" s="18">
        <f>SUM(Trimestriel!AM37:AP37)</f>
        <v>130</v>
      </c>
      <c r="M37" s="18">
        <f>SUM(Trimestriel!AQ37:AT37)</f>
        <v>104</v>
      </c>
      <c r="N37" s="18">
        <f>SUM(Trimestriel!AU37:AX37)</f>
        <v>133</v>
      </c>
      <c r="O37" s="18">
        <f>SUM(Trimestriel!AY37:BB37)</f>
        <v>159</v>
      </c>
      <c r="P37">
        <f>Trimestriel!BC37</f>
        <v>26</v>
      </c>
    </row>
    <row r="38" spans="1:18" x14ac:dyDescent="0.25">
      <c r="A38" t="s">
        <v>102</v>
      </c>
      <c r="B38" t="s">
        <v>103</v>
      </c>
      <c r="C38" s="11">
        <v>0</v>
      </c>
      <c r="D38" s="18">
        <f>SUM(Trimestriel!G38:J38)</f>
        <v>0</v>
      </c>
      <c r="E38" s="18">
        <f>SUM(Trimestriel!K38:N38)</f>
        <v>0</v>
      </c>
      <c r="F38" s="18">
        <f>SUM(Trimestriel!O38:R38)</f>
        <v>0</v>
      </c>
      <c r="G38" s="18">
        <f>SUM(Trimestriel!S38:V38)</f>
        <v>0</v>
      </c>
      <c r="H38" s="18">
        <f>SUM(Trimestriel!W38:Z38)</f>
        <v>56</v>
      </c>
      <c r="I38" s="18">
        <f>SUM(Trimestriel!AA38:AD38)</f>
        <v>0</v>
      </c>
      <c r="J38" s="18">
        <f>SUM(Trimestriel!AE38:AH38)</f>
        <v>0</v>
      </c>
      <c r="K38" s="18">
        <f>SUM(Trimestriel!AI38:AL38)</f>
        <v>0</v>
      </c>
      <c r="L38" s="18">
        <f>SUM(Trimestriel!AM38:AP38)</f>
        <v>1</v>
      </c>
      <c r="M38" s="18">
        <f>SUM(Trimestriel!AQ38:AT38)</f>
        <v>0</v>
      </c>
      <c r="N38" s="18">
        <f>SUM(Trimestriel!AU38:AX38)</f>
        <v>0</v>
      </c>
      <c r="O38" s="18">
        <f>SUM(Trimestriel!AY38:BB38)</f>
        <v>1</v>
      </c>
      <c r="P38">
        <f>Trimestriel!BC38</f>
        <v>0</v>
      </c>
      <c r="R38" s="11"/>
    </row>
    <row r="39" spans="1:18" x14ac:dyDescent="0.25">
      <c r="A39" t="s">
        <v>104</v>
      </c>
      <c r="B39" t="s">
        <v>105</v>
      </c>
      <c r="C39" s="11">
        <v>0</v>
      </c>
      <c r="D39" s="18">
        <f>SUM(Trimestriel!G39:J39)</f>
        <v>0</v>
      </c>
      <c r="E39" s="18">
        <f>SUM(Trimestriel!K39:N39)</f>
        <v>1</v>
      </c>
      <c r="F39" s="18">
        <f>SUM(Trimestriel!O39:R39)</f>
        <v>1</v>
      </c>
      <c r="G39" s="18">
        <f>SUM(Trimestriel!S39:V39)</f>
        <v>4</v>
      </c>
      <c r="H39" s="18">
        <f>SUM(Trimestriel!W39:Z39)</f>
        <v>3</v>
      </c>
      <c r="I39" s="18">
        <f>SUM(Trimestriel!AA39:AD39)</f>
        <v>3</v>
      </c>
      <c r="J39" s="18">
        <f>SUM(Trimestriel!AE39:AH39)</f>
        <v>2</v>
      </c>
      <c r="K39" s="18">
        <f>SUM(Trimestriel!AI39:AL39)</f>
        <v>2</v>
      </c>
      <c r="L39" s="18">
        <f>SUM(Trimestriel!AM39:AP39)</f>
        <v>3</v>
      </c>
      <c r="M39" s="18">
        <f>SUM(Trimestriel!AQ39:AT39)</f>
        <v>2</v>
      </c>
      <c r="N39" s="18">
        <f>SUM(Trimestriel!AU39:AX39)</f>
        <v>2</v>
      </c>
      <c r="O39" s="18">
        <f>SUM(Trimestriel!AY39:BB39)</f>
        <v>5</v>
      </c>
      <c r="P39">
        <f>Trimestriel!BC39</f>
        <v>1</v>
      </c>
    </row>
    <row r="40" spans="1:18" x14ac:dyDescent="0.25">
      <c r="A40" t="s">
        <v>106</v>
      </c>
      <c r="B40" t="s">
        <v>107</v>
      </c>
      <c r="C40" s="11">
        <v>1</v>
      </c>
      <c r="D40" s="18">
        <f>SUM(Trimestriel!G40:J40)</f>
        <v>1</v>
      </c>
      <c r="E40" s="18">
        <f>SUM(Trimestriel!K40:N40)</f>
        <v>1</v>
      </c>
      <c r="F40" s="18">
        <f>SUM(Trimestriel!O40:R40)</f>
        <v>1</v>
      </c>
      <c r="G40" s="18">
        <f>SUM(Trimestriel!S40:V40)</f>
        <v>1</v>
      </c>
      <c r="H40" s="18">
        <f>SUM(Trimestriel!W40:Z40)</f>
        <v>2</v>
      </c>
      <c r="I40" s="18">
        <f>SUM(Trimestriel!AA40:AD40)</f>
        <v>0</v>
      </c>
      <c r="J40" s="18">
        <f>SUM(Trimestriel!AE40:AH40)</f>
        <v>0</v>
      </c>
      <c r="K40" s="18">
        <f>SUM(Trimestriel!AI40:AL40)</f>
        <v>1</v>
      </c>
      <c r="L40" s="18">
        <f>SUM(Trimestriel!AM40:AP40)</f>
        <v>0</v>
      </c>
      <c r="M40" s="18">
        <f>SUM(Trimestriel!AQ40:AT40)</f>
        <v>0</v>
      </c>
      <c r="N40" s="18">
        <f>SUM(Trimestriel!AU40:AX40)</f>
        <v>0</v>
      </c>
      <c r="O40" s="18">
        <f>SUM(Trimestriel!AY40:BB40)</f>
        <v>0</v>
      </c>
      <c r="P40">
        <f>Trimestriel!BC40</f>
        <v>0</v>
      </c>
    </row>
    <row r="41" spans="1:18" x14ac:dyDescent="0.25">
      <c r="A41" t="s">
        <v>108</v>
      </c>
      <c r="B41" t="s">
        <v>109</v>
      </c>
      <c r="C41" s="11">
        <v>0</v>
      </c>
      <c r="D41" s="18">
        <f>SUM(Trimestriel!G41:J41)</f>
        <v>0</v>
      </c>
      <c r="E41" s="18">
        <f>SUM(Trimestriel!K41:N41)</f>
        <v>0</v>
      </c>
      <c r="F41" s="18">
        <f>SUM(Trimestriel!O41:R41)</f>
        <v>1</v>
      </c>
      <c r="G41" s="18">
        <f>SUM(Trimestriel!S41:V41)</f>
        <v>0</v>
      </c>
      <c r="H41" s="18">
        <f>SUM(Trimestriel!W41:Z41)</f>
        <v>0</v>
      </c>
      <c r="I41" s="18">
        <f>SUM(Trimestriel!AA41:AD41)</f>
        <v>0</v>
      </c>
      <c r="J41" s="18">
        <f>SUM(Trimestriel!AE41:AH41)</f>
        <v>1</v>
      </c>
      <c r="K41" s="18">
        <f>SUM(Trimestriel!AI41:AL41)</f>
        <v>0</v>
      </c>
      <c r="L41" s="18">
        <f>SUM(Trimestriel!AM41:AP41)</f>
        <v>1</v>
      </c>
      <c r="M41" s="18">
        <f>SUM(Trimestriel!AQ41:AT41)</f>
        <v>0</v>
      </c>
      <c r="N41" s="18">
        <f>SUM(Trimestriel!AU41:AX41)</f>
        <v>0</v>
      </c>
      <c r="O41" s="18">
        <f>SUM(Trimestriel!AY41:BB41)</f>
        <v>1</v>
      </c>
      <c r="P41">
        <f>Trimestriel!BC41</f>
        <v>1</v>
      </c>
    </row>
    <row r="42" spans="1:18" x14ac:dyDescent="0.25">
      <c r="A42" t="s">
        <v>110</v>
      </c>
      <c r="B42" t="s">
        <v>116</v>
      </c>
      <c r="C42" s="11">
        <v>0</v>
      </c>
      <c r="D42" s="18">
        <f>SUM(Trimestriel!G42:J42)</f>
        <v>0</v>
      </c>
      <c r="E42" s="18">
        <f>SUM(Trimestriel!K42:N42)</f>
        <v>0</v>
      </c>
      <c r="F42" s="18">
        <f>SUM(Trimestriel!O42:R42)</f>
        <v>0</v>
      </c>
      <c r="G42" s="18">
        <f>SUM(Trimestriel!S42:V42)</f>
        <v>0</v>
      </c>
      <c r="H42" s="18">
        <f>SUM(Trimestriel!W42:Z42)</f>
        <v>0</v>
      </c>
      <c r="I42" s="18">
        <f>SUM(Trimestriel!AA42:AD42)</f>
        <v>0</v>
      </c>
      <c r="J42" s="18">
        <f>SUM(Trimestriel!AE42:AH42)</f>
        <v>0</v>
      </c>
      <c r="K42" s="18">
        <f>SUM(Trimestriel!AI42:AL42)</f>
        <v>0</v>
      </c>
      <c r="L42" s="18">
        <f>SUM(Trimestriel!AM42:AP42)</f>
        <v>0</v>
      </c>
      <c r="M42" s="18">
        <f>SUM(Trimestriel!AQ42:AT42)</f>
        <v>0</v>
      </c>
      <c r="N42" s="18">
        <f>SUM(Trimestriel!AU42:AX42)</f>
        <v>0</v>
      </c>
      <c r="O42" s="18">
        <f>SUM(Trimestriel!AY42:BB42)</f>
        <v>0</v>
      </c>
      <c r="P42">
        <f>Trimestriel!BC42</f>
        <v>0</v>
      </c>
    </row>
    <row r="43" spans="1:18" x14ac:dyDescent="0.25">
      <c r="A43" t="s">
        <v>112</v>
      </c>
      <c r="B43" t="s">
        <v>111</v>
      </c>
      <c r="C43" s="11">
        <v>0</v>
      </c>
      <c r="D43" s="18">
        <f>SUM(Trimestriel!G43:J43)</f>
        <v>0</v>
      </c>
      <c r="E43" s="18">
        <f>SUM(Trimestriel!K43:N43)</f>
        <v>0</v>
      </c>
      <c r="F43" s="18">
        <f>SUM(Trimestriel!O43:R43)</f>
        <v>0</v>
      </c>
      <c r="G43" s="18">
        <f>SUM(Trimestriel!S43:V43)</f>
        <v>0</v>
      </c>
      <c r="H43" s="18">
        <f>SUM(Trimestriel!W43:Z43)</f>
        <v>0</v>
      </c>
      <c r="I43" s="18">
        <f>SUM(Trimestriel!AA43:AD43)</f>
        <v>0</v>
      </c>
      <c r="J43" s="18">
        <f>SUM(Trimestriel!AE43:AH43)</f>
        <v>0</v>
      </c>
      <c r="K43" s="18">
        <f>SUM(Trimestriel!AI43:AL43)</f>
        <v>1</v>
      </c>
      <c r="L43" s="18">
        <f>SUM(Trimestriel!AM43:AP43)</f>
        <v>0</v>
      </c>
      <c r="M43" s="18">
        <f>SUM(Trimestriel!AQ43:AT43)</f>
        <v>1</v>
      </c>
      <c r="N43" s="18">
        <f>SUM(Trimestriel!AU43:AX43)</f>
        <v>0</v>
      </c>
      <c r="O43" s="18">
        <f>SUM(Trimestriel!AY43:BB43)</f>
        <v>0</v>
      </c>
      <c r="P43">
        <f>Trimestriel!BC43</f>
        <v>0</v>
      </c>
    </row>
    <row r="44" spans="1:18" x14ac:dyDescent="0.25">
      <c r="A44" t="s">
        <v>113</v>
      </c>
      <c r="B44" t="s">
        <v>114</v>
      </c>
      <c r="C44" s="11">
        <v>1</v>
      </c>
      <c r="D44" s="18">
        <f>SUM(Trimestriel!G44:J44)</f>
        <v>1</v>
      </c>
      <c r="E44" s="18">
        <f>SUM(Trimestriel!K44:N44)</f>
        <v>2</v>
      </c>
      <c r="F44" s="18">
        <f>SUM(Trimestriel!O44:R44)</f>
        <v>1</v>
      </c>
      <c r="G44" s="18">
        <f>SUM(Trimestriel!S44:V44)</f>
        <v>4</v>
      </c>
      <c r="H44" s="18">
        <f>SUM(Trimestriel!W44:Z44)</f>
        <v>6</v>
      </c>
      <c r="I44" s="18">
        <f>SUM(Trimestriel!AA44:AD44)</f>
        <v>2</v>
      </c>
      <c r="J44" s="18">
        <f>SUM(Trimestriel!AE44:AH44)</f>
        <v>2</v>
      </c>
      <c r="K44" s="18">
        <f>SUM(Trimestriel!AI44:AL44)</f>
        <v>1</v>
      </c>
      <c r="L44" s="18">
        <f>SUM(Trimestriel!AM44:AP44)</f>
        <v>2</v>
      </c>
      <c r="M44" s="18">
        <f>SUM(Trimestriel!AQ44:AT44)</f>
        <v>2</v>
      </c>
      <c r="N44" s="18">
        <f>SUM(Trimestriel!AU44:AX44)</f>
        <v>2</v>
      </c>
      <c r="O44" s="18">
        <f>SUM(Trimestriel!AY44:BB44)</f>
        <v>4</v>
      </c>
      <c r="P44">
        <f>Trimestriel!BC44</f>
        <v>0</v>
      </c>
    </row>
    <row r="45" spans="1:18" x14ac:dyDescent="0.25">
      <c r="A45" t="s">
        <v>115</v>
      </c>
      <c r="B45" t="s">
        <v>116</v>
      </c>
      <c r="C45" s="11">
        <v>0</v>
      </c>
      <c r="D45" s="18">
        <f>SUM(Trimestriel!G45:J45)</f>
        <v>0</v>
      </c>
      <c r="E45" s="18">
        <f>SUM(Trimestriel!K45:N45)</f>
        <v>2</v>
      </c>
      <c r="F45" s="18">
        <f>SUM(Trimestriel!O45:R45)</f>
        <v>0</v>
      </c>
      <c r="G45" s="18">
        <f>SUM(Trimestriel!S45:V45)</f>
        <v>0</v>
      </c>
      <c r="H45" s="18">
        <f>SUM(Trimestriel!W45:Z45)</f>
        <v>0</v>
      </c>
      <c r="I45" s="18">
        <f>SUM(Trimestriel!AA45:AD45)</f>
        <v>1</v>
      </c>
      <c r="J45" s="18">
        <f>SUM(Trimestriel!AE45:AH45)</f>
        <v>1</v>
      </c>
      <c r="K45" s="18">
        <f>SUM(Trimestriel!AI45:AL45)</f>
        <v>0</v>
      </c>
      <c r="L45" s="18">
        <f>SUM(Trimestriel!AM45:AP45)</f>
        <v>0</v>
      </c>
      <c r="M45" s="18">
        <f>SUM(Trimestriel!AQ45:AT45)</f>
        <v>0</v>
      </c>
      <c r="N45" s="18">
        <f>SUM(Trimestriel!AU45:AX45)</f>
        <v>1</v>
      </c>
      <c r="O45" s="18">
        <f>SUM(Trimestriel!AY45:BB45)</f>
        <v>1</v>
      </c>
      <c r="P45">
        <f>Trimestriel!BC45</f>
        <v>0</v>
      </c>
    </row>
    <row r="46" spans="1:18" x14ac:dyDescent="0.25">
      <c r="A46" t="s">
        <v>117</v>
      </c>
      <c r="B46" t="s">
        <v>118</v>
      </c>
      <c r="C46" s="11">
        <v>1</v>
      </c>
      <c r="D46" s="18">
        <f>SUM(Trimestriel!G46:J46)</f>
        <v>0</v>
      </c>
      <c r="E46" s="18">
        <f>SUM(Trimestriel!K46:N46)</f>
        <v>0</v>
      </c>
      <c r="F46" s="18">
        <f>SUM(Trimestriel!O46:R46)</f>
        <v>0</v>
      </c>
      <c r="G46" s="18">
        <f>SUM(Trimestriel!S46:V46)</f>
        <v>0</v>
      </c>
      <c r="H46" s="18">
        <f>SUM(Trimestriel!W46:Z46)</f>
        <v>2</v>
      </c>
      <c r="I46" s="18">
        <f>SUM(Trimestriel!AA46:AD46)</f>
        <v>0</v>
      </c>
      <c r="J46" s="18">
        <f>SUM(Trimestriel!AE46:AH46)</f>
        <v>1</v>
      </c>
      <c r="K46" s="18">
        <f>SUM(Trimestriel!AI46:AL46)</f>
        <v>0</v>
      </c>
      <c r="L46" s="18">
        <f>SUM(Trimestriel!AM46:AP46)</f>
        <v>3</v>
      </c>
      <c r="M46" s="18">
        <f>SUM(Trimestriel!AQ46:AT46)</f>
        <v>0</v>
      </c>
      <c r="N46" s="18">
        <f>SUM(Trimestriel!AU46:AX46)</f>
        <v>1</v>
      </c>
      <c r="O46" s="18">
        <f>SUM(Trimestriel!AY46:BB46)</f>
        <v>0</v>
      </c>
      <c r="P46">
        <f>Trimestriel!BC46</f>
        <v>0</v>
      </c>
    </row>
    <row r="47" spans="1:18" x14ac:dyDescent="0.25">
      <c r="A47" t="s">
        <v>119</v>
      </c>
      <c r="B47" t="s">
        <v>120</v>
      </c>
      <c r="C47" s="11">
        <v>0</v>
      </c>
      <c r="D47" s="18">
        <f>SUM(Trimestriel!G47:J47)</f>
        <v>0</v>
      </c>
      <c r="E47" s="18">
        <f>SUM(Trimestriel!K47:N47)</f>
        <v>0</v>
      </c>
      <c r="F47" s="18">
        <f>SUM(Trimestriel!O47:R47)</f>
        <v>0</v>
      </c>
      <c r="G47" s="18">
        <f>SUM(Trimestriel!S47:V47)</f>
        <v>3</v>
      </c>
      <c r="H47" s="18">
        <f>SUM(Trimestriel!W47:Z47)</f>
        <v>0</v>
      </c>
      <c r="I47" s="18">
        <f>SUM(Trimestriel!AA47:AD47)</f>
        <v>1</v>
      </c>
      <c r="J47" s="18">
        <f>SUM(Trimestriel!AE47:AH47)</f>
        <v>0</v>
      </c>
      <c r="K47" s="18">
        <f>SUM(Trimestriel!AI47:AL47)</f>
        <v>0</v>
      </c>
      <c r="L47" s="18">
        <f>SUM(Trimestriel!AM47:AP47)</f>
        <v>0</v>
      </c>
      <c r="M47" s="18">
        <f>SUM(Trimestriel!AQ47:AT47)</f>
        <v>0</v>
      </c>
      <c r="N47" s="18">
        <f>SUM(Trimestriel!AU47:AX47)</f>
        <v>0</v>
      </c>
      <c r="O47" s="18">
        <f>SUM(Trimestriel!AY47:BB47)</f>
        <v>0</v>
      </c>
      <c r="P47">
        <f>Trimestriel!BC47</f>
        <v>0</v>
      </c>
    </row>
    <row r="48" spans="1:18" x14ac:dyDescent="0.25">
      <c r="A48" t="s">
        <v>121</v>
      </c>
      <c r="B48" t="s">
        <v>122</v>
      </c>
      <c r="C48" s="11">
        <v>0</v>
      </c>
      <c r="D48" s="18">
        <f>SUM(Trimestriel!G48:J48)</f>
        <v>0</v>
      </c>
      <c r="E48" s="18">
        <f>SUM(Trimestriel!K48:N48)</f>
        <v>0</v>
      </c>
      <c r="F48" s="18">
        <f>SUM(Trimestriel!O48:R48)</f>
        <v>0</v>
      </c>
      <c r="G48" s="18">
        <f>SUM(Trimestriel!S48:V48)</f>
        <v>0</v>
      </c>
      <c r="H48" s="18">
        <f>SUM(Trimestriel!W48:Z48)</f>
        <v>1</v>
      </c>
      <c r="I48" s="18">
        <f>SUM(Trimestriel!AA48:AD48)</f>
        <v>0</v>
      </c>
      <c r="J48" s="18">
        <f>SUM(Trimestriel!AE48:AH48)</f>
        <v>0</v>
      </c>
      <c r="K48" s="18">
        <f>SUM(Trimestriel!AI48:AL48)</f>
        <v>0</v>
      </c>
      <c r="L48" s="18">
        <f>SUM(Trimestriel!AM48:AP48)</f>
        <v>0</v>
      </c>
      <c r="M48" s="18">
        <f>SUM(Trimestriel!AQ48:AT48)</f>
        <v>0</v>
      </c>
      <c r="N48" s="18">
        <f>SUM(Trimestriel!AU48:AX48)</f>
        <v>0</v>
      </c>
      <c r="O48" s="18">
        <f>SUM(Trimestriel!AY48:BB48)</f>
        <v>0</v>
      </c>
      <c r="P48">
        <f>Trimestriel!BC48</f>
        <v>0</v>
      </c>
    </row>
    <row r="49" spans="1:16" x14ac:dyDescent="0.25">
      <c r="A49" t="s">
        <v>123</v>
      </c>
      <c r="B49" t="s">
        <v>124</v>
      </c>
      <c r="C49" s="11">
        <v>0</v>
      </c>
      <c r="D49" s="18">
        <f>SUM(Trimestriel!G49:J49)</f>
        <v>0</v>
      </c>
      <c r="E49" s="18">
        <f>SUM(Trimestriel!K49:N49)</f>
        <v>2</v>
      </c>
      <c r="F49" s="18">
        <f>SUM(Trimestriel!O49:R49)</f>
        <v>2</v>
      </c>
      <c r="G49" s="18">
        <f>SUM(Trimestriel!S49:V49)</f>
        <v>2</v>
      </c>
      <c r="H49" s="18">
        <f>SUM(Trimestriel!W49:Z49)</f>
        <v>9</v>
      </c>
      <c r="I49" s="18">
        <f>SUM(Trimestriel!AA49:AD49)</f>
        <v>5</v>
      </c>
      <c r="J49" s="18">
        <f>SUM(Trimestriel!AE49:AH49)</f>
        <v>2</v>
      </c>
      <c r="K49" s="18">
        <f>SUM(Trimestriel!AI49:AL49)</f>
        <v>1</v>
      </c>
      <c r="L49" s="18">
        <f>SUM(Trimestriel!AM49:AP49)</f>
        <v>4</v>
      </c>
      <c r="M49" s="18">
        <f>SUM(Trimestriel!AQ49:AT49)</f>
        <v>0</v>
      </c>
      <c r="N49" s="18">
        <f>SUM(Trimestriel!AU49:AX49)</f>
        <v>1</v>
      </c>
      <c r="O49" s="18">
        <f>SUM(Trimestriel!AY49:BB49)</f>
        <v>2</v>
      </c>
      <c r="P49">
        <f>Trimestriel!BC49</f>
        <v>0</v>
      </c>
    </row>
    <row r="50" spans="1:16" x14ac:dyDescent="0.2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6" x14ac:dyDescent="0.25">
      <c r="A51" s="19" t="s">
        <v>8</v>
      </c>
      <c r="B51" s="20"/>
      <c r="C51" s="14">
        <f>SUM(C52:C85)</f>
        <v>57</v>
      </c>
      <c r="D51" s="14">
        <f t="shared" ref="D51:N51" si="3">SUM(D52:D85)</f>
        <v>24</v>
      </c>
      <c r="E51" s="14">
        <f t="shared" si="3"/>
        <v>105</v>
      </c>
      <c r="F51" s="14">
        <f t="shared" si="3"/>
        <v>167</v>
      </c>
      <c r="G51" s="14">
        <f t="shared" si="3"/>
        <v>226</v>
      </c>
      <c r="H51" s="14">
        <f t="shared" si="3"/>
        <v>274</v>
      </c>
      <c r="I51" s="14">
        <f t="shared" si="3"/>
        <v>266</v>
      </c>
      <c r="J51" s="14">
        <f t="shared" si="3"/>
        <v>256</v>
      </c>
      <c r="K51" s="14">
        <f t="shared" si="3"/>
        <v>330</v>
      </c>
      <c r="L51" s="14">
        <f t="shared" si="3"/>
        <v>198</v>
      </c>
      <c r="M51" s="14">
        <f t="shared" si="3"/>
        <v>182</v>
      </c>
      <c r="N51" s="14">
        <f t="shared" si="3"/>
        <v>206</v>
      </c>
      <c r="O51" s="14">
        <f>SUM(O52:O85)</f>
        <v>249</v>
      </c>
      <c r="P51" s="14">
        <f>SUM(P52:P85)</f>
        <v>49</v>
      </c>
    </row>
    <row r="52" spans="1:16" x14ac:dyDescent="0.25">
      <c r="A52" s="15" t="s">
        <v>134</v>
      </c>
      <c r="B52" s="8" t="s">
        <v>179</v>
      </c>
      <c r="C52" s="6">
        <f>SUM(Trimestriel!C52:F52)</f>
        <v>0</v>
      </c>
      <c r="D52" s="6">
        <f>SUM(Trimestriel!G52:J52)</f>
        <v>0</v>
      </c>
      <c r="E52" s="6">
        <f>SUM(Trimestriel!K52:N52)</f>
        <v>0</v>
      </c>
      <c r="F52" s="6">
        <f>SUM(Trimestriel!O52:R52)</f>
        <v>1</v>
      </c>
      <c r="G52" s="6">
        <f>SUM(Trimestriel!S52:V52)</f>
        <v>0</v>
      </c>
      <c r="H52" s="6">
        <f>SUM(Trimestriel!W52:Z52)</f>
        <v>0</v>
      </c>
      <c r="I52" s="6">
        <f>SUM(Trimestriel!AA52:AD52)</f>
        <v>0</v>
      </c>
      <c r="J52" s="6">
        <f>SUM(Trimestriel!AE52:AH52)</f>
        <v>0</v>
      </c>
      <c r="K52" s="6">
        <f>SUM(Trimestriel!AI52:AL52)</f>
        <v>0</v>
      </c>
      <c r="L52" s="6">
        <f>SUM(Trimestriel!AM52:AP52)</f>
        <v>1</v>
      </c>
      <c r="M52" s="6">
        <f>SUM(Trimestriel!AQ52:AT52)</f>
        <v>0</v>
      </c>
      <c r="N52" s="6">
        <f>SUM(Trimestriel!AU52:AX52)</f>
        <v>0</v>
      </c>
      <c r="O52" s="6">
        <f>SUM(Trimestriel!AY52:BB52)</f>
        <v>0</v>
      </c>
      <c r="P52">
        <f>Trimestriel!BC52</f>
        <v>1</v>
      </c>
    </row>
    <row r="53" spans="1:16" x14ac:dyDescent="0.25">
      <c r="A53" s="6" t="s">
        <v>125</v>
      </c>
      <c r="B53" s="7" t="s">
        <v>126</v>
      </c>
      <c r="C53" s="6">
        <f>SUM(Trimestriel!C53:F53)</f>
        <v>0</v>
      </c>
      <c r="D53" s="6">
        <f>SUM(Trimestriel!G53:J53)</f>
        <v>0</v>
      </c>
      <c r="E53" s="6">
        <f>SUM(Trimestriel!K53:N53)</f>
        <v>0</v>
      </c>
      <c r="F53" s="6">
        <f>SUM(Trimestriel!O53:R53)</f>
        <v>1</v>
      </c>
      <c r="G53" s="6">
        <f>SUM(Trimestriel!S53:V53)</f>
        <v>0</v>
      </c>
      <c r="H53" s="6">
        <f>SUM(Trimestriel!W53:Z53)</f>
        <v>0</v>
      </c>
      <c r="I53" s="6">
        <f>SUM(Trimestriel!AA53:AD53)</f>
        <v>0</v>
      </c>
      <c r="J53" s="6">
        <f>SUM(Trimestriel!AE53:AH53)</f>
        <v>0</v>
      </c>
      <c r="K53" s="6">
        <f>SUM(Trimestriel!AI53:AL53)</f>
        <v>0</v>
      </c>
      <c r="L53" s="6">
        <f>SUM(Trimestriel!AM53:AP53)</f>
        <v>0</v>
      </c>
      <c r="M53" s="6">
        <f>SUM(Trimestriel!AQ53:AT53)</f>
        <v>0</v>
      </c>
      <c r="N53" s="6">
        <f>SUM(Trimestriel!AU53:AX53)</f>
        <v>0</v>
      </c>
      <c r="O53" s="6">
        <f>SUM(Trimestriel!AY53:BB53)</f>
        <v>0</v>
      </c>
      <c r="P53">
        <f>Trimestriel!BC53</f>
        <v>0</v>
      </c>
    </row>
    <row r="54" spans="1:16" x14ac:dyDescent="0.25">
      <c r="A54" t="s">
        <v>127</v>
      </c>
      <c r="B54" s="8" t="s">
        <v>128</v>
      </c>
      <c r="C54" s="6">
        <f>SUM(Trimestriel!C54:F54)</f>
        <v>0</v>
      </c>
      <c r="D54" s="6">
        <f>SUM(Trimestriel!G54:J54)</f>
        <v>0</v>
      </c>
      <c r="E54" s="6">
        <f>SUM(Trimestriel!K54:N54)</f>
        <v>1</v>
      </c>
      <c r="F54" s="6">
        <f>SUM(Trimestriel!O54:R54)</f>
        <v>1</v>
      </c>
      <c r="G54" s="6">
        <f>SUM(Trimestriel!S54:V54)</f>
        <v>1</v>
      </c>
      <c r="H54" s="6">
        <f>SUM(Trimestriel!W54:Z54)</f>
        <v>2</v>
      </c>
      <c r="I54" s="6">
        <f>SUM(Trimestriel!AA54:AD54)</f>
        <v>3</v>
      </c>
      <c r="J54" s="6">
        <f>SUM(Trimestriel!AE54:AH54)</f>
        <v>2</v>
      </c>
      <c r="K54" s="6">
        <f>SUM(Trimestriel!AI54:AL54)</f>
        <v>4</v>
      </c>
      <c r="L54" s="6">
        <f>SUM(Trimestriel!AM54:AP54)</f>
        <v>2</v>
      </c>
      <c r="M54" s="6">
        <f>SUM(Trimestriel!AQ54:AT54)</f>
        <v>0</v>
      </c>
      <c r="N54" s="6">
        <f>SUM(Trimestriel!AU54:AX54)</f>
        <v>1</v>
      </c>
      <c r="O54" s="6">
        <f>SUM(Trimestriel!AY54:BB54)</f>
        <v>0</v>
      </c>
      <c r="P54">
        <f>Trimestriel!BC54</f>
        <v>1</v>
      </c>
    </row>
    <row r="55" spans="1:16" x14ac:dyDescent="0.25">
      <c r="A55" t="s">
        <v>127</v>
      </c>
      <c r="B55" s="8" t="s">
        <v>129</v>
      </c>
      <c r="C55" s="6">
        <f>SUM(Trimestriel!C55:F55)</f>
        <v>0</v>
      </c>
      <c r="D55" s="6">
        <f>SUM(Trimestriel!G55:J55)</f>
        <v>0</v>
      </c>
      <c r="E55" s="6">
        <f>SUM(Trimestriel!K55:N55)</f>
        <v>2</v>
      </c>
      <c r="F55" s="6">
        <f>SUM(Trimestriel!O55:R55)</f>
        <v>3</v>
      </c>
      <c r="G55" s="6">
        <f>SUM(Trimestriel!S55:V55)</f>
        <v>2</v>
      </c>
      <c r="H55" s="6">
        <f>SUM(Trimestriel!W55:Z55)</f>
        <v>6</v>
      </c>
      <c r="I55" s="6">
        <f>SUM(Trimestriel!AA55:AD55)</f>
        <v>5</v>
      </c>
      <c r="J55" s="6">
        <f>SUM(Trimestriel!AE55:AH55)</f>
        <v>3</v>
      </c>
      <c r="K55" s="6">
        <f>SUM(Trimestriel!AI55:AL55)</f>
        <v>3</v>
      </c>
      <c r="L55" s="6">
        <f>SUM(Trimestriel!AM55:AP55)</f>
        <v>3</v>
      </c>
      <c r="M55" s="6">
        <f>SUM(Trimestriel!AQ55:AT55)</f>
        <v>0</v>
      </c>
      <c r="N55" s="6">
        <f>SUM(Trimestriel!AU55:AX55)</f>
        <v>7</v>
      </c>
      <c r="O55" s="6">
        <f>SUM(Trimestriel!AY55:BB55)</f>
        <v>5</v>
      </c>
      <c r="P55">
        <f>Trimestriel!BC55</f>
        <v>0</v>
      </c>
    </row>
    <row r="56" spans="1:16" x14ac:dyDescent="0.25">
      <c r="A56" t="s">
        <v>125</v>
      </c>
      <c r="B56" s="8" t="s">
        <v>130</v>
      </c>
      <c r="C56" s="6">
        <f>SUM(Trimestriel!C56:F56)</f>
        <v>0</v>
      </c>
      <c r="D56" s="6">
        <f>SUM(Trimestriel!G56:J56)</f>
        <v>0</v>
      </c>
      <c r="E56" s="6">
        <f>SUM(Trimestriel!K56:N56)</f>
        <v>4</v>
      </c>
      <c r="F56" s="6">
        <f>SUM(Trimestriel!O56:R56)</f>
        <v>1</v>
      </c>
      <c r="G56" s="6">
        <f>SUM(Trimestriel!S56:V56)</f>
        <v>0</v>
      </c>
      <c r="H56" s="6">
        <f>SUM(Trimestriel!W56:Z56)</f>
        <v>4</v>
      </c>
      <c r="I56" s="6">
        <f>SUM(Trimestriel!AA56:AD56)</f>
        <v>0</v>
      </c>
      <c r="J56" s="6">
        <f>SUM(Trimestriel!AE56:AH56)</f>
        <v>4</v>
      </c>
      <c r="K56" s="6">
        <f>SUM(Trimestriel!AI56:AL56)</f>
        <v>3</v>
      </c>
      <c r="L56" s="6">
        <f>SUM(Trimestriel!AM56:AP56)</f>
        <v>5</v>
      </c>
      <c r="M56" s="6">
        <f>SUM(Trimestriel!AQ56:AT56)</f>
        <v>1</v>
      </c>
      <c r="N56" s="6">
        <f>SUM(Trimestriel!AU56:AX56)</f>
        <v>0</v>
      </c>
      <c r="O56" s="6">
        <f>SUM(Trimestriel!AY56:BB56)</f>
        <v>2</v>
      </c>
      <c r="P56">
        <f>Trimestriel!BC56</f>
        <v>0</v>
      </c>
    </row>
    <row r="57" spans="1:16" x14ac:dyDescent="0.25">
      <c r="A57" t="s">
        <v>127</v>
      </c>
      <c r="B57" s="8" t="s">
        <v>131</v>
      </c>
      <c r="C57" s="6">
        <f>SUM(Trimestriel!C57:F57)</f>
        <v>5</v>
      </c>
      <c r="D57" s="6">
        <f>SUM(Trimestriel!G57:J57)</f>
        <v>3</v>
      </c>
      <c r="E57" s="6">
        <f>SUM(Trimestriel!K57:N57)</f>
        <v>2</v>
      </c>
      <c r="F57" s="6">
        <f>SUM(Trimestriel!O57:R57)</f>
        <v>8</v>
      </c>
      <c r="G57" s="6">
        <f>SUM(Trimestriel!S57:V57)</f>
        <v>19</v>
      </c>
      <c r="H57" s="6">
        <f>SUM(Trimestriel!W57:Z57)</f>
        <v>13</v>
      </c>
      <c r="I57" s="6">
        <f>SUM(Trimestriel!AA57:AD57)</f>
        <v>21</v>
      </c>
      <c r="J57" s="6">
        <f>SUM(Trimestriel!AE57:AH57)</f>
        <v>12</v>
      </c>
      <c r="K57" s="6">
        <f>SUM(Trimestriel!AI57:AL57)</f>
        <v>21</v>
      </c>
      <c r="L57" s="6">
        <f>SUM(Trimestriel!AM57:AP57)</f>
        <v>13</v>
      </c>
      <c r="M57" s="6">
        <f>SUM(Trimestriel!AQ57:AT57)</f>
        <v>23</v>
      </c>
      <c r="N57" s="6">
        <f>SUM(Trimestriel!AU57:AX57)</f>
        <v>19</v>
      </c>
      <c r="O57" s="6">
        <f>SUM(Trimestriel!AY57:BB57)</f>
        <v>28</v>
      </c>
      <c r="P57">
        <f>Trimestriel!BC57</f>
        <v>5</v>
      </c>
    </row>
    <row r="58" spans="1:16" x14ac:dyDescent="0.25">
      <c r="A58" t="s">
        <v>127</v>
      </c>
      <c r="B58" s="8" t="s">
        <v>132</v>
      </c>
      <c r="C58" s="6">
        <f>SUM(Trimestriel!C58:F58)</f>
        <v>0</v>
      </c>
      <c r="D58" s="6">
        <f>SUM(Trimestriel!G58:J58)</f>
        <v>0</v>
      </c>
      <c r="E58" s="6">
        <f>SUM(Trimestriel!K58:N58)</f>
        <v>0</v>
      </c>
      <c r="F58" s="6">
        <f>SUM(Trimestriel!O58:R58)</f>
        <v>0</v>
      </c>
      <c r="G58" s="6">
        <f>SUM(Trimestriel!S58:V58)</f>
        <v>0</v>
      </c>
      <c r="H58" s="6">
        <f>SUM(Trimestriel!W58:Z58)</f>
        <v>2</v>
      </c>
      <c r="I58" s="6">
        <f>SUM(Trimestriel!AA58:AD58)</f>
        <v>0</v>
      </c>
      <c r="J58" s="6">
        <f>SUM(Trimestriel!AE58:AH58)</f>
        <v>1</v>
      </c>
      <c r="K58" s="6">
        <f>SUM(Trimestriel!AI58:AL58)</f>
        <v>0</v>
      </c>
      <c r="L58" s="6">
        <f>SUM(Trimestriel!AM58:AP58)</f>
        <v>1</v>
      </c>
      <c r="M58" s="6">
        <f>SUM(Trimestriel!AQ58:AT58)</f>
        <v>2</v>
      </c>
      <c r="N58" s="6">
        <f>SUM(Trimestriel!AU58:AX58)</f>
        <v>1</v>
      </c>
      <c r="O58" s="6">
        <f>SUM(Trimestriel!AY58:BB58)</f>
        <v>0</v>
      </c>
      <c r="P58">
        <f>Trimestriel!BC58</f>
        <v>0</v>
      </c>
    </row>
    <row r="59" spans="1:16" x14ac:dyDescent="0.25">
      <c r="A59" t="s">
        <v>125</v>
      </c>
      <c r="B59" s="8" t="s">
        <v>133</v>
      </c>
      <c r="C59" s="6">
        <f>SUM(Trimestriel!C59:F59)</f>
        <v>0</v>
      </c>
      <c r="D59" s="6">
        <f>SUM(Trimestriel!G59:J59)</f>
        <v>0</v>
      </c>
      <c r="E59" s="6">
        <f>SUM(Trimestriel!K59:N59)</f>
        <v>1</v>
      </c>
      <c r="F59" s="6">
        <f>SUM(Trimestriel!O59:R59)</f>
        <v>1</v>
      </c>
      <c r="G59" s="6">
        <f>SUM(Trimestriel!S59:V59)</f>
        <v>0</v>
      </c>
      <c r="H59" s="6">
        <f>SUM(Trimestriel!W59:Z59)</f>
        <v>1</v>
      </c>
      <c r="I59" s="6">
        <f>SUM(Trimestriel!AA59:AD59)</f>
        <v>0</v>
      </c>
      <c r="J59" s="6">
        <f>SUM(Trimestriel!AE59:AH59)</f>
        <v>0</v>
      </c>
      <c r="K59" s="6">
        <f>SUM(Trimestriel!AI59:AL59)</f>
        <v>2</v>
      </c>
      <c r="L59" s="6">
        <f>SUM(Trimestriel!AM59:AP59)</f>
        <v>2</v>
      </c>
      <c r="M59" s="6">
        <f>SUM(Trimestriel!AQ59:AT59)</f>
        <v>1</v>
      </c>
      <c r="N59" s="6">
        <f>SUM(Trimestriel!AU59:AX59)</f>
        <v>0</v>
      </c>
      <c r="O59" s="6">
        <f>SUM(Trimestriel!AY59:BB59)</f>
        <v>1</v>
      </c>
      <c r="P59">
        <f>Trimestriel!BC59</f>
        <v>0</v>
      </c>
    </row>
    <row r="60" spans="1:16" x14ac:dyDescent="0.25">
      <c r="A60" t="s">
        <v>125</v>
      </c>
      <c r="B60" s="8" t="s">
        <v>135</v>
      </c>
      <c r="C60" s="6">
        <f>SUM(Trimestriel!C60:F60)</f>
        <v>0</v>
      </c>
      <c r="D60" s="6">
        <f>SUM(Trimestriel!G60:J60)</f>
        <v>0</v>
      </c>
      <c r="E60" s="6">
        <f>SUM(Trimestriel!K60:N60)</f>
        <v>1</v>
      </c>
      <c r="F60" s="6">
        <f>SUM(Trimestriel!O60:R60)</f>
        <v>1</v>
      </c>
      <c r="G60" s="6">
        <f>SUM(Trimestriel!S60:V60)</f>
        <v>2</v>
      </c>
      <c r="H60" s="6">
        <f>SUM(Trimestriel!W60:Z60)</f>
        <v>0</v>
      </c>
      <c r="I60" s="6">
        <f>SUM(Trimestriel!AA60:AD60)</f>
        <v>4</v>
      </c>
      <c r="J60" s="6">
        <f>SUM(Trimestriel!AE60:AH60)</f>
        <v>0</v>
      </c>
      <c r="K60" s="6">
        <f>SUM(Trimestriel!AI60:AL60)</f>
        <v>4</v>
      </c>
      <c r="L60" s="6">
        <f>SUM(Trimestriel!AM60:AP60)</f>
        <v>1</v>
      </c>
      <c r="M60" s="6">
        <f>SUM(Trimestriel!AQ60:AT60)</f>
        <v>3</v>
      </c>
      <c r="N60" s="6">
        <f>SUM(Trimestriel!AU60:AX60)</f>
        <v>3</v>
      </c>
      <c r="O60" s="6">
        <f>SUM(Trimestriel!AY60:BB60)</f>
        <v>7</v>
      </c>
      <c r="P60">
        <f>Trimestriel!BC60</f>
        <v>1</v>
      </c>
    </row>
    <row r="61" spans="1:16" x14ac:dyDescent="0.25">
      <c r="A61" t="s">
        <v>127</v>
      </c>
      <c r="B61" s="8" t="s">
        <v>136</v>
      </c>
      <c r="C61" s="6">
        <f>SUM(Trimestriel!C61:F61)</f>
        <v>0</v>
      </c>
      <c r="D61" s="6">
        <f>SUM(Trimestriel!G61:J61)</f>
        <v>0</v>
      </c>
      <c r="E61" s="6">
        <f>SUM(Trimestriel!K61:N61)</f>
        <v>0</v>
      </c>
      <c r="F61" s="6">
        <f>SUM(Trimestriel!O61:R61)</f>
        <v>1</v>
      </c>
      <c r="G61" s="6">
        <f>SUM(Trimestriel!S61:V61)</f>
        <v>0</v>
      </c>
      <c r="H61" s="6">
        <f>SUM(Trimestriel!W61:Z61)</f>
        <v>0</v>
      </c>
      <c r="I61" s="6">
        <f>SUM(Trimestriel!AA61:AD61)</f>
        <v>0</v>
      </c>
      <c r="J61" s="6">
        <f>SUM(Trimestriel!AE61:AH61)</f>
        <v>2</v>
      </c>
      <c r="K61" s="6">
        <f>SUM(Trimestriel!AI61:AL61)</f>
        <v>2</v>
      </c>
      <c r="L61" s="6">
        <f>SUM(Trimestriel!AM61:AP61)</f>
        <v>0</v>
      </c>
      <c r="M61" s="6">
        <f>SUM(Trimestriel!AQ61:AT61)</f>
        <v>0</v>
      </c>
      <c r="N61" s="6">
        <f>SUM(Trimestriel!AU61:AX61)</f>
        <v>0</v>
      </c>
      <c r="O61" s="6">
        <f>SUM(Trimestriel!AY61:BB61)</f>
        <v>4</v>
      </c>
      <c r="P61">
        <f>Trimestriel!BC61</f>
        <v>0</v>
      </c>
    </row>
    <row r="62" spans="1:16" x14ac:dyDescent="0.25">
      <c r="A62" t="s">
        <v>125</v>
      </c>
      <c r="B62" s="8" t="s">
        <v>137</v>
      </c>
      <c r="C62" s="6">
        <f>SUM(Trimestriel!C62:F62)</f>
        <v>0</v>
      </c>
      <c r="D62" s="6">
        <f>SUM(Trimestriel!G62:J62)</f>
        <v>0</v>
      </c>
      <c r="E62" s="6">
        <f>SUM(Trimestriel!K62:N62)</f>
        <v>2</v>
      </c>
      <c r="F62" s="6">
        <f>SUM(Trimestriel!O62:R62)</f>
        <v>0</v>
      </c>
      <c r="G62" s="6">
        <f>SUM(Trimestriel!S62:V62)</f>
        <v>2</v>
      </c>
      <c r="H62" s="6">
        <f>SUM(Trimestriel!W62:Z62)</f>
        <v>1</v>
      </c>
      <c r="I62" s="6">
        <f>SUM(Trimestriel!AA62:AD62)</f>
        <v>0</v>
      </c>
      <c r="J62" s="6">
        <f>SUM(Trimestriel!AE62:AH62)</f>
        <v>4</v>
      </c>
      <c r="K62" s="6">
        <f>SUM(Trimestriel!AI62:AL62)</f>
        <v>0</v>
      </c>
      <c r="L62" s="6">
        <f>SUM(Trimestriel!AM62:AP62)</f>
        <v>2</v>
      </c>
      <c r="M62" s="6">
        <f>SUM(Trimestriel!AQ62:AT62)</f>
        <v>3</v>
      </c>
      <c r="N62" s="6">
        <f>SUM(Trimestriel!AU62:AX62)</f>
        <v>2</v>
      </c>
      <c r="O62" s="6">
        <f>SUM(Trimestriel!AY62:BB62)</f>
        <v>1</v>
      </c>
      <c r="P62">
        <f>Trimestriel!BC62</f>
        <v>0</v>
      </c>
    </row>
    <row r="63" spans="1:16" x14ac:dyDescent="0.25">
      <c r="A63" t="s">
        <v>125</v>
      </c>
      <c r="B63" s="8" t="s">
        <v>138</v>
      </c>
      <c r="C63" s="6">
        <f>SUM(Trimestriel!C63:F63)</f>
        <v>3</v>
      </c>
      <c r="D63" s="6">
        <f>SUM(Trimestriel!G63:J63)</f>
        <v>1</v>
      </c>
      <c r="E63" s="6">
        <f>SUM(Trimestriel!K63:N63)</f>
        <v>4</v>
      </c>
      <c r="F63" s="6">
        <f>SUM(Trimestriel!O63:R63)</f>
        <v>3</v>
      </c>
      <c r="G63" s="6">
        <f>SUM(Trimestriel!S63:V63)</f>
        <v>6</v>
      </c>
      <c r="H63" s="6">
        <f>SUM(Trimestriel!W63:Z63)</f>
        <v>8</v>
      </c>
      <c r="I63" s="6">
        <f>SUM(Trimestriel!AA63:AD63)</f>
        <v>8</v>
      </c>
      <c r="J63" s="6">
        <f>SUM(Trimestriel!AE63:AH63)</f>
        <v>9</v>
      </c>
      <c r="K63" s="6">
        <f>SUM(Trimestriel!AI63:AL63)</f>
        <v>13</v>
      </c>
      <c r="L63" s="6">
        <f>SUM(Trimestriel!AM63:AP63)</f>
        <v>10</v>
      </c>
      <c r="M63" s="6">
        <f>SUM(Trimestriel!AQ63:AT63)</f>
        <v>6</v>
      </c>
      <c r="N63" s="6">
        <f>SUM(Trimestriel!AU63:AX63)</f>
        <v>9</v>
      </c>
      <c r="O63" s="6">
        <f>SUM(Trimestriel!AY63:BB63)</f>
        <v>5</v>
      </c>
      <c r="P63">
        <f>Trimestriel!BC63</f>
        <v>1</v>
      </c>
    </row>
    <row r="64" spans="1:16" x14ac:dyDescent="0.25">
      <c r="A64" t="s">
        <v>125</v>
      </c>
      <c r="B64" s="8" t="s">
        <v>139</v>
      </c>
      <c r="C64" s="6">
        <f>SUM(Trimestriel!C64:F64)</f>
        <v>1</v>
      </c>
      <c r="D64" s="6">
        <f>SUM(Trimestriel!G64:J64)</f>
        <v>0</v>
      </c>
      <c r="E64" s="6">
        <f>SUM(Trimestriel!K64:N64)</f>
        <v>0</v>
      </c>
      <c r="F64" s="6">
        <f>SUM(Trimestriel!O64:R64)</f>
        <v>1</v>
      </c>
      <c r="G64" s="6">
        <f>SUM(Trimestriel!S64:V64)</f>
        <v>3</v>
      </c>
      <c r="H64" s="6">
        <f>SUM(Trimestriel!W64:Z64)</f>
        <v>1</v>
      </c>
      <c r="I64" s="6">
        <f>SUM(Trimestriel!AA64:AD64)</f>
        <v>3</v>
      </c>
      <c r="J64" s="6">
        <f>SUM(Trimestriel!AE64:AH64)</f>
        <v>2</v>
      </c>
      <c r="K64" s="6">
        <f>SUM(Trimestriel!AI64:AL64)</f>
        <v>2</v>
      </c>
      <c r="L64" s="6">
        <f>SUM(Trimestriel!AM64:AP64)</f>
        <v>2</v>
      </c>
      <c r="M64" s="6">
        <f>SUM(Trimestriel!AQ64:AT64)</f>
        <v>1</v>
      </c>
      <c r="N64" s="6">
        <f>SUM(Trimestriel!AU64:AX64)</f>
        <v>1</v>
      </c>
      <c r="O64" s="6">
        <f>SUM(Trimestriel!AY64:BB64)</f>
        <v>3</v>
      </c>
      <c r="P64">
        <f>Trimestriel!BC64</f>
        <v>0</v>
      </c>
    </row>
    <row r="65" spans="1:16" x14ac:dyDescent="0.25">
      <c r="A65" t="s">
        <v>125</v>
      </c>
      <c r="B65" s="8" t="s">
        <v>140</v>
      </c>
      <c r="C65" s="6">
        <f>SUM(Trimestriel!C65:F65)</f>
        <v>1</v>
      </c>
      <c r="D65" s="6">
        <f>SUM(Trimestriel!G65:J65)</f>
        <v>0</v>
      </c>
      <c r="E65" s="6">
        <f>SUM(Trimestriel!K65:N65)</f>
        <v>1</v>
      </c>
      <c r="F65" s="6">
        <f>SUM(Trimestriel!O65:R65)</f>
        <v>3</v>
      </c>
      <c r="G65" s="6">
        <f>SUM(Trimestriel!S65:V65)</f>
        <v>3</v>
      </c>
      <c r="H65" s="6">
        <f>SUM(Trimestriel!W65:Z65)</f>
        <v>12</v>
      </c>
      <c r="I65" s="6">
        <f>SUM(Trimestriel!AA65:AD65)</f>
        <v>3</v>
      </c>
      <c r="J65" s="6">
        <f>SUM(Trimestriel!AE65:AH65)</f>
        <v>6</v>
      </c>
      <c r="K65" s="6">
        <f>SUM(Trimestriel!AI65:AL65)</f>
        <v>5</v>
      </c>
      <c r="L65" s="6">
        <f>SUM(Trimestriel!AM65:AP65)</f>
        <v>4</v>
      </c>
      <c r="M65" s="6">
        <f>SUM(Trimestriel!AQ65:AT65)</f>
        <v>4</v>
      </c>
      <c r="N65" s="6">
        <f>SUM(Trimestriel!AU65:AX65)</f>
        <v>1</v>
      </c>
      <c r="O65" s="6">
        <f>SUM(Trimestriel!AY65:BB65)</f>
        <v>1</v>
      </c>
      <c r="P65">
        <f>Trimestriel!BC65</f>
        <v>0</v>
      </c>
    </row>
    <row r="66" spans="1:16" x14ac:dyDescent="0.25">
      <c r="A66" t="s">
        <v>127</v>
      </c>
      <c r="B66" s="8" t="s">
        <v>141</v>
      </c>
      <c r="C66" s="6">
        <f>SUM(Trimestriel!C66:F66)</f>
        <v>0</v>
      </c>
      <c r="D66" s="6">
        <f>SUM(Trimestriel!G66:J66)</f>
        <v>0</v>
      </c>
      <c r="E66" s="6">
        <f>SUM(Trimestriel!K66:N66)</f>
        <v>2</v>
      </c>
      <c r="F66" s="6">
        <f>SUM(Trimestriel!O66:R66)</f>
        <v>2</v>
      </c>
      <c r="G66" s="6">
        <f>SUM(Trimestriel!S66:V66)</f>
        <v>2</v>
      </c>
      <c r="H66" s="6">
        <f>SUM(Trimestriel!W66:Z66)</f>
        <v>2</v>
      </c>
      <c r="I66" s="6">
        <f>SUM(Trimestriel!AA66:AD66)</f>
        <v>4</v>
      </c>
      <c r="J66" s="6">
        <f>SUM(Trimestriel!AE66:AH66)</f>
        <v>0</v>
      </c>
      <c r="K66" s="6">
        <f>SUM(Trimestriel!AI66:AL66)</f>
        <v>3</v>
      </c>
      <c r="L66" s="6">
        <f>SUM(Trimestriel!AM66:AP66)</f>
        <v>7</v>
      </c>
      <c r="M66" s="6">
        <f>SUM(Trimestriel!AQ66:AT66)</f>
        <v>1</v>
      </c>
      <c r="N66" s="6">
        <f>SUM(Trimestriel!AU66:AX66)</f>
        <v>1</v>
      </c>
      <c r="O66" s="6">
        <f>SUM(Trimestriel!AY66:BB66)</f>
        <v>2</v>
      </c>
      <c r="P66">
        <f>Trimestriel!BC66</f>
        <v>0</v>
      </c>
    </row>
    <row r="67" spans="1:16" x14ac:dyDescent="0.25">
      <c r="A67" t="s">
        <v>142</v>
      </c>
      <c r="B67" s="8" t="s">
        <v>143</v>
      </c>
      <c r="C67" s="6">
        <f>SUM(Trimestriel!C67:F67)</f>
        <v>2</v>
      </c>
      <c r="D67" s="6">
        <f>SUM(Trimestriel!G67:J67)</f>
        <v>3</v>
      </c>
      <c r="E67" s="6">
        <f>SUM(Trimestriel!K67:N67)</f>
        <v>3</v>
      </c>
      <c r="F67" s="6">
        <f>SUM(Trimestriel!O67:R67)</f>
        <v>2</v>
      </c>
      <c r="G67" s="6">
        <f>SUM(Trimestriel!S67:V67)</f>
        <v>2</v>
      </c>
      <c r="H67" s="6">
        <f>SUM(Trimestriel!W67:Z67)</f>
        <v>6</v>
      </c>
      <c r="I67" s="6">
        <f>SUM(Trimestriel!AA67:AD67)</f>
        <v>9</v>
      </c>
      <c r="J67" s="6">
        <f>SUM(Trimestriel!AE67:AH67)</f>
        <v>9</v>
      </c>
      <c r="K67" s="6">
        <f>SUM(Trimestriel!AI67:AL67)</f>
        <v>8</v>
      </c>
      <c r="L67" s="6">
        <f>SUM(Trimestriel!AM67:AP67)</f>
        <v>1</v>
      </c>
      <c r="M67" s="6">
        <f>SUM(Trimestriel!AQ67:AT67)</f>
        <v>2</v>
      </c>
      <c r="N67" s="6">
        <f>SUM(Trimestriel!AU67:AX67)</f>
        <v>7</v>
      </c>
      <c r="O67" s="6">
        <f>SUM(Trimestriel!AY67:BB67)</f>
        <v>6</v>
      </c>
      <c r="P67">
        <f>Trimestriel!BC67</f>
        <v>2</v>
      </c>
    </row>
    <row r="68" spans="1:16" x14ac:dyDescent="0.25">
      <c r="A68" t="s">
        <v>142</v>
      </c>
      <c r="B68" s="8" t="s">
        <v>144</v>
      </c>
      <c r="C68" s="6">
        <f>SUM(Trimestriel!C68:F68)</f>
        <v>0</v>
      </c>
      <c r="D68" s="6">
        <f>SUM(Trimestriel!G68:J68)</f>
        <v>0</v>
      </c>
      <c r="E68" s="6">
        <f>SUM(Trimestriel!K68:N68)</f>
        <v>1</v>
      </c>
      <c r="F68" s="6">
        <f>SUM(Trimestriel!O68:R68)</f>
        <v>3</v>
      </c>
      <c r="G68" s="6">
        <f>SUM(Trimestriel!S68:V68)</f>
        <v>5</v>
      </c>
      <c r="H68" s="6">
        <f>SUM(Trimestriel!W68:Z68)</f>
        <v>0</v>
      </c>
      <c r="I68" s="6">
        <f>SUM(Trimestriel!AA68:AD68)</f>
        <v>2</v>
      </c>
      <c r="J68" s="6">
        <f>SUM(Trimestriel!AE68:AH68)</f>
        <v>3</v>
      </c>
      <c r="K68" s="6">
        <f>SUM(Trimestriel!AI68:AL68)</f>
        <v>6</v>
      </c>
      <c r="L68" s="6">
        <f>SUM(Trimestriel!AM68:AP68)</f>
        <v>4</v>
      </c>
      <c r="M68" s="6">
        <f>SUM(Trimestriel!AQ68:AT68)</f>
        <v>3</v>
      </c>
      <c r="N68" s="6">
        <f>SUM(Trimestriel!AU68:AX68)</f>
        <v>5</v>
      </c>
      <c r="O68" s="6">
        <f>SUM(Trimestriel!AY68:BB68)</f>
        <v>2</v>
      </c>
      <c r="P68">
        <f>Trimestriel!BC68</f>
        <v>0</v>
      </c>
    </row>
    <row r="69" spans="1:16" x14ac:dyDescent="0.25">
      <c r="A69" t="s">
        <v>127</v>
      </c>
      <c r="B69" s="8" t="s">
        <v>145</v>
      </c>
      <c r="C69" s="6">
        <f>SUM(Trimestriel!C69:F69)</f>
        <v>0</v>
      </c>
      <c r="D69" s="6">
        <f>SUM(Trimestriel!G69:J69)</f>
        <v>0</v>
      </c>
      <c r="E69" s="6">
        <f>SUM(Trimestriel!K69:N69)</f>
        <v>0</v>
      </c>
      <c r="F69" s="6">
        <f>SUM(Trimestriel!O69:R69)</f>
        <v>0</v>
      </c>
      <c r="G69" s="6">
        <f>SUM(Trimestriel!S69:V69)</f>
        <v>0</v>
      </c>
      <c r="H69" s="6">
        <f>SUM(Trimestriel!W69:Z69)</f>
        <v>0</v>
      </c>
      <c r="I69" s="6">
        <f>SUM(Trimestriel!AA69:AD69)</f>
        <v>1</v>
      </c>
      <c r="J69" s="6">
        <f>SUM(Trimestriel!AE69:AH69)</f>
        <v>1</v>
      </c>
      <c r="K69" s="6">
        <f>SUM(Trimestriel!AI69:AL69)</f>
        <v>2</v>
      </c>
      <c r="L69" s="6">
        <f>SUM(Trimestriel!AM69:AP69)</f>
        <v>0</v>
      </c>
      <c r="M69" s="6">
        <f>SUM(Trimestriel!AQ69:AT69)</f>
        <v>1</v>
      </c>
      <c r="N69" s="6">
        <f>SUM(Trimestriel!AU69:AX69)</f>
        <v>0</v>
      </c>
      <c r="O69" s="6">
        <f>SUM(Trimestriel!AY69:BB69)</f>
        <v>0</v>
      </c>
      <c r="P69">
        <f>Trimestriel!BC69</f>
        <v>1</v>
      </c>
    </row>
    <row r="70" spans="1:16" x14ac:dyDescent="0.25">
      <c r="A70" t="s">
        <v>127</v>
      </c>
      <c r="B70" s="8" t="s">
        <v>146</v>
      </c>
      <c r="C70" s="6">
        <f>SUM(Trimestriel!C70:F70)</f>
        <v>8</v>
      </c>
      <c r="D70" s="6">
        <f>SUM(Trimestriel!G70:J70)</f>
        <v>3</v>
      </c>
      <c r="E70" s="6">
        <f>SUM(Trimestriel!K70:N70)</f>
        <v>11</v>
      </c>
      <c r="F70" s="6">
        <f>SUM(Trimestriel!O70:R70)</f>
        <v>18</v>
      </c>
      <c r="G70" s="6">
        <f>SUM(Trimestriel!S70:V70)</f>
        <v>16</v>
      </c>
      <c r="H70" s="6">
        <f>SUM(Trimestriel!W70:Z70)</f>
        <v>25</v>
      </c>
      <c r="I70" s="6">
        <f>SUM(Trimestriel!AA70:AD70)</f>
        <v>24</v>
      </c>
      <c r="J70" s="6">
        <f>SUM(Trimestriel!AE70:AH70)</f>
        <v>31</v>
      </c>
      <c r="K70" s="6">
        <f>SUM(Trimestriel!AI70:AL70)</f>
        <v>30</v>
      </c>
      <c r="L70" s="6">
        <f>SUM(Trimestriel!AM70:AP70)</f>
        <v>19</v>
      </c>
      <c r="M70" s="6">
        <f>SUM(Trimestriel!AQ70:AT70)</f>
        <v>20</v>
      </c>
      <c r="N70" s="6">
        <f>SUM(Trimestriel!AU70:AX70)</f>
        <v>22</v>
      </c>
      <c r="O70" s="6">
        <f>SUM(Trimestriel!AY70:BB70)</f>
        <v>27</v>
      </c>
      <c r="P70">
        <f>Trimestriel!BC70</f>
        <v>8</v>
      </c>
    </row>
    <row r="71" spans="1:16" x14ac:dyDescent="0.25">
      <c r="A71" t="s">
        <v>127</v>
      </c>
      <c r="B71" s="8" t="s">
        <v>147</v>
      </c>
      <c r="C71" s="6">
        <f>SUM(Trimestriel!C71:F71)</f>
        <v>24</v>
      </c>
      <c r="D71" s="6">
        <f>SUM(Trimestriel!G71:J71)</f>
        <v>12</v>
      </c>
      <c r="E71" s="6">
        <f>SUM(Trimestriel!K71:N71)</f>
        <v>56</v>
      </c>
      <c r="F71" s="6">
        <f>SUM(Trimestriel!O71:R71)</f>
        <v>81</v>
      </c>
      <c r="G71" s="6">
        <f>SUM(Trimestriel!S71:V71)</f>
        <v>122</v>
      </c>
      <c r="H71" s="6">
        <f>SUM(Trimestriel!W71:Z71)</f>
        <v>128</v>
      </c>
      <c r="I71" s="6">
        <f>SUM(Trimestriel!AA71:AD71)</f>
        <v>119</v>
      </c>
      <c r="J71" s="6">
        <f>SUM(Trimestriel!AE71:AH71)</f>
        <v>119</v>
      </c>
      <c r="K71" s="6">
        <f>SUM(Trimestriel!AI71:AL71)</f>
        <v>148</v>
      </c>
      <c r="L71" s="6">
        <f>SUM(Trimestriel!AM71:AP71)</f>
        <v>89</v>
      </c>
      <c r="M71" s="6">
        <f>SUM(Trimestriel!AQ71:AT71)</f>
        <v>80</v>
      </c>
      <c r="N71" s="6">
        <f>SUM(Trimestriel!AU71:AX71)</f>
        <v>85</v>
      </c>
      <c r="O71" s="6">
        <f>SUM(Trimestriel!AY71:BB71)</f>
        <v>114</v>
      </c>
      <c r="P71">
        <f>Trimestriel!BC71</f>
        <v>23</v>
      </c>
    </row>
    <row r="72" spans="1:16" x14ac:dyDescent="0.25">
      <c r="A72" t="s">
        <v>125</v>
      </c>
      <c r="B72" s="8" t="s">
        <v>148</v>
      </c>
      <c r="C72" s="6">
        <f>SUM(Trimestriel!C72:F72)</f>
        <v>0</v>
      </c>
      <c r="D72" s="6">
        <f>SUM(Trimestriel!G72:J72)</f>
        <v>0</v>
      </c>
      <c r="E72" s="6">
        <f>SUM(Trimestriel!K72:N72)</f>
        <v>1</v>
      </c>
      <c r="F72" s="6">
        <f>SUM(Trimestriel!O72:R72)</f>
        <v>2</v>
      </c>
      <c r="G72" s="6">
        <f>SUM(Trimestriel!S72:V72)</f>
        <v>1</v>
      </c>
      <c r="H72" s="6">
        <f>SUM(Trimestriel!W72:Z72)</f>
        <v>3</v>
      </c>
      <c r="I72" s="6">
        <f>SUM(Trimestriel!AA72:AD72)</f>
        <v>1</v>
      </c>
      <c r="J72" s="6">
        <f>SUM(Trimestriel!AE72:AH72)</f>
        <v>0</v>
      </c>
      <c r="K72" s="6">
        <f>SUM(Trimestriel!AI72:AL72)</f>
        <v>2</v>
      </c>
      <c r="L72" s="6">
        <f>SUM(Trimestriel!AM72:AP72)</f>
        <v>1</v>
      </c>
      <c r="M72" s="6">
        <f>SUM(Trimestriel!AQ72:AT72)</f>
        <v>0</v>
      </c>
      <c r="N72" s="6">
        <f>SUM(Trimestriel!AU72:AX72)</f>
        <v>1</v>
      </c>
      <c r="O72" s="6">
        <f>SUM(Trimestriel!AY72:BB72)</f>
        <v>1</v>
      </c>
      <c r="P72">
        <f>Trimestriel!BC72</f>
        <v>0</v>
      </c>
    </row>
    <row r="73" spans="1:16" x14ac:dyDescent="0.25">
      <c r="A73" t="s">
        <v>142</v>
      </c>
      <c r="B73" s="8" t="s">
        <v>149</v>
      </c>
      <c r="C73" s="6">
        <f>SUM(Trimestriel!C73:F73)</f>
        <v>0</v>
      </c>
      <c r="D73" s="6">
        <f>SUM(Trimestriel!G73:J73)</f>
        <v>0</v>
      </c>
      <c r="E73" s="6">
        <f>SUM(Trimestriel!K73:N73)</f>
        <v>0</v>
      </c>
      <c r="F73" s="6">
        <f>SUM(Trimestriel!O73:R73)</f>
        <v>0</v>
      </c>
      <c r="G73" s="6">
        <f>SUM(Trimestriel!S73:V73)</f>
        <v>0</v>
      </c>
      <c r="H73" s="6">
        <f>SUM(Trimestriel!W73:Z73)</f>
        <v>1</v>
      </c>
      <c r="I73" s="6">
        <f>SUM(Trimestriel!AA73:AD73)</f>
        <v>3</v>
      </c>
      <c r="J73" s="6">
        <f>SUM(Trimestriel!AE73:AH73)</f>
        <v>2</v>
      </c>
      <c r="K73" s="6">
        <f>SUM(Trimestriel!AI73:AL73)</f>
        <v>6</v>
      </c>
      <c r="L73" s="6">
        <f>SUM(Trimestriel!AM73:AP73)</f>
        <v>2</v>
      </c>
      <c r="M73" s="6">
        <f>SUM(Trimestriel!AQ73:AT73)</f>
        <v>1</v>
      </c>
      <c r="N73" s="6">
        <f>SUM(Trimestriel!AU73:AX73)</f>
        <v>0</v>
      </c>
      <c r="O73" s="6">
        <f>SUM(Trimestriel!AY73:BB73)</f>
        <v>2</v>
      </c>
      <c r="P73">
        <f>Trimestriel!BC73</f>
        <v>0</v>
      </c>
    </row>
    <row r="74" spans="1:16" x14ac:dyDescent="0.25">
      <c r="A74" t="s">
        <v>127</v>
      </c>
      <c r="B74" s="8" t="s">
        <v>150</v>
      </c>
      <c r="C74" s="6">
        <f>SUM(Trimestriel!C74:F74)</f>
        <v>7</v>
      </c>
      <c r="D74" s="6">
        <f>SUM(Trimestriel!G74:J74)</f>
        <v>0</v>
      </c>
      <c r="E74" s="6">
        <f>SUM(Trimestriel!K74:N74)</f>
        <v>9</v>
      </c>
      <c r="F74" s="6">
        <f>SUM(Trimestriel!O74:R74)</f>
        <v>17</v>
      </c>
      <c r="G74" s="6">
        <f>SUM(Trimestriel!S74:V74)</f>
        <v>14</v>
      </c>
      <c r="H74" s="6">
        <f>SUM(Trimestriel!W74:Z74)</f>
        <v>27</v>
      </c>
      <c r="I74" s="6">
        <f>SUM(Trimestriel!AA74:AD74)</f>
        <v>22</v>
      </c>
      <c r="J74" s="6">
        <f>SUM(Trimestriel!AE74:AH74)</f>
        <v>17</v>
      </c>
      <c r="K74" s="6">
        <f>SUM(Trimestriel!AI74:AL74)</f>
        <v>34</v>
      </c>
      <c r="L74" s="6">
        <f>SUM(Trimestriel!AM74:AP74)</f>
        <v>14</v>
      </c>
      <c r="M74" s="6">
        <f>SUM(Trimestriel!AQ74:AT74)</f>
        <v>16</v>
      </c>
      <c r="N74" s="6">
        <f>SUM(Trimestriel!AU74:AX74)</f>
        <v>20</v>
      </c>
      <c r="O74" s="6">
        <f>SUM(Trimestriel!AY74:BB74)</f>
        <v>17</v>
      </c>
      <c r="P74">
        <f>Trimestriel!BC74</f>
        <v>2</v>
      </c>
    </row>
    <row r="75" spans="1:16" x14ac:dyDescent="0.25">
      <c r="A75" t="s">
        <v>125</v>
      </c>
      <c r="B75" s="8" t="s">
        <v>151</v>
      </c>
      <c r="C75" s="6">
        <f>SUM(Trimestriel!C75:F75)</f>
        <v>2</v>
      </c>
      <c r="D75" s="6">
        <f>SUM(Trimestriel!G75:J75)</f>
        <v>0</v>
      </c>
      <c r="E75" s="6">
        <f>SUM(Trimestriel!K75:N75)</f>
        <v>0</v>
      </c>
      <c r="F75" s="6">
        <f>SUM(Trimestriel!O75:R75)</f>
        <v>3</v>
      </c>
      <c r="G75" s="6">
        <f>SUM(Trimestriel!S75:V75)</f>
        <v>3</v>
      </c>
      <c r="H75" s="6">
        <f>SUM(Trimestriel!W75:Z75)</f>
        <v>3</v>
      </c>
      <c r="I75" s="6">
        <f>SUM(Trimestriel!AA75:AD75)</f>
        <v>4</v>
      </c>
      <c r="J75" s="6">
        <f>SUM(Trimestriel!AE75:AH75)</f>
        <v>0</v>
      </c>
      <c r="K75" s="6">
        <f>SUM(Trimestriel!AI75:AL75)</f>
        <v>0</v>
      </c>
      <c r="L75" s="6">
        <f>SUM(Trimestriel!AM75:AP75)</f>
        <v>0</v>
      </c>
      <c r="M75" s="6">
        <f>SUM(Trimestriel!AQ75:AT75)</f>
        <v>1</v>
      </c>
      <c r="N75" s="6">
        <f>SUM(Trimestriel!AU75:AX75)</f>
        <v>1</v>
      </c>
      <c r="O75" s="6">
        <f>SUM(Trimestriel!AY75:BB75)</f>
        <v>3</v>
      </c>
      <c r="P75">
        <f>Trimestriel!BC75</f>
        <v>1</v>
      </c>
    </row>
    <row r="76" spans="1:16" x14ac:dyDescent="0.25">
      <c r="A76" t="s">
        <v>125</v>
      </c>
      <c r="B76" s="8" t="s">
        <v>152</v>
      </c>
      <c r="C76" s="6">
        <f>SUM(Trimestriel!C76:F76)</f>
        <v>1</v>
      </c>
      <c r="D76" s="6">
        <f>SUM(Trimestriel!G76:J76)</f>
        <v>0</v>
      </c>
      <c r="E76" s="6">
        <f>SUM(Trimestriel!K76:N76)</f>
        <v>0</v>
      </c>
      <c r="F76" s="6">
        <f>SUM(Trimestriel!O76:R76)</f>
        <v>0</v>
      </c>
      <c r="G76" s="6">
        <f>SUM(Trimestriel!S76:V76)</f>
        <v>3</v>
      </c>
      <c r="H76" s="6">
        <f>SUM(Trimestriel!W76:Z76)</f>
        <v>1</v>
      </c>
      <c r="I76" s="6">
        <f>SUM(Trimestriel!AA76:AD76)</f>
        <v>3</v>
      </c>
      <c r="J76" s="6">
        <f>SUM(Trimestriel!AE76:AH76)</f>
        <v>1</v>
      </c>
      <c r="K76" s="6">
        <f>SUM(Trimestriel!AI76:AL76)</f>
        <v>3</v>
      </c>
      <c r="L76" s="6">
        <f>SUM(Trimestriel!AM76:AP76)</f>
        <v>0</v>
      </c>
      <c r="M76" s="6">
        <f>SUM(Trimestriel!AQ76:AT76)</f>
        <v>1</v>
      </c>
      <c r="N76" s="6">
        <f>SUM(Trimestriel!AU76:AX76)</f>
        <v>2</v>
      </c>
      <c r="O76" s="6">
        <f>SUM(Trimestriel!AY76:BB76)</f>
        <v>0</v>
      </c>
      <c r="P76">
        <f>Trimestriel!BC76</f>
        <v>1</v>
      </c>
    </row>
    <row r="77" spans="1:16" x14ac:dyDescent="0.25">
      <c r="A77" t="s">
        <v>125</v>
      </c>
      <c r="B77" s="8" t="s">
        <v>153</v>
      </c>
      <c r="C77" s="6">
        <f>SUM(Trimestriel!C77:F77)</f>
        <v>0</v>
      </c>
      <c r="D77" s="6">
        <f>SUM(Trimestriel!G77:J77)</f>
        <v>0</v>
      </c>
      <c r="E77" s="6">
        <f>SUM(Trimestriel!K77:N77)</f>
        <v>0</v>
      </c>
      <c r="F77" s="6">
        <f>SUM(Trimestriel!O77:R77)</f>
        <v>0</v>
      </c>
      <c r="G77" s="6">
        <f>SUM(Trimestriel!S77:V77)</f>
        <v>0</v>
      </c>
      <c r="H77" s="6">
        <f>SUM(Trimestriel!W77:Z77)</f>
        <v>0</v>
      </c>
      <c r="I77" s="6">
        <f>SUM(Trimestriel!AA77:AD77)</f>
        <v>0</v>
      </c>
      <c r="J77" s="6">
        <f>SUM(Trimestriel!AE77:AH77)</f>
        <v>0</v>
      </c>
      <c r="K77" s="6">
        <f>SUM(Trimestriel!AI77:AL77)</f>
        <v>1</v>
      </c>
      <c r="L77" s="6">
        <f>SUM(Trimestriel!AM77:AP77)</f>
        <v>0</v>
      </c>
      <c r="M77" s="6">
        <f>SUM(Trimestriel!AQ77:AT77)</f>
        <v>0</v>
      </c>
      <c r="N77" s="6">
        <f>SUM(Trimestriel!AU77:AX77)</f>
        <v>0</v>
      </c>
      <c r="O77" s="6">
        <f>SUM(Trimestriel!AY77:BB77)</f>
        <v>1</v>
      </c>
      <c r="P77">
        <f>Trimestriel!BC77</f>
        <v>0</v>
      </c>
    </row>
    <row r="78" spans="1:16" x14ac:dyDescent="0.25">
      <c r="A78" t="s">
        <v>125</v>
      </c>
      <c r="B78" s="8" t="s">
        <v>154</v>
      </c>
      <c r="C78" s="6">
        <f>SUM(Trimestriel!C78:F78)</f>
        <v>0</v>
      </c>
      <c r="D78" s="6">
        <f>SUM(Trimestriel!G78:J78)</f>
        <v>1</v>
      </c>
      <c r="E78" s="6">
        <f>SUM(Trimestriel!K78:N78)</f>
        <v>0</v>
      </c>
      <c r="F78" s="6">
        <f>SUM(Trimestriel!O78:R78)</f>
        <v>6</v>
      </c>
      <c r="G78" s="6">
        <f>SUM(Trimestriel!S78:V78)</f>
        <v>2</v>
      </c>
      <c r="H78" s="6">
        <f>SUM(Trimestriel!W78:Z78)</f>
        <v>9</v>
      </c>
      <c r="I78" s="6">
        <f>SUM(Trimestriel!AA78:AD78)</f>
        <v>3</v>
      </c>
      <c r="J78" s="6">
        <f>SUM(Trimestriel!AE78:AH78)</f>
        <v>8</v>
      </c>
      <c r="K78" s="6">
        <f>SUM(Trimestriel!AI78:AL78)</f>
        <v>6</v>
      </c>
      <c r="L78" s="6">
        <f>SUM(Trimestriel!AM78:AP78)</f>
        <v>2</v>
      </c>
      <c r="M78" s="6">
        <f>SUM(Trimestriel!AQ78:AT78)</f>
        <v>1</v>
      </c>
      <c r="N78" s="6">
        <f>SUM(Trimestriel!AU78:AX78)</f>
        <v>3</v>
      </c>
      <c r="O78" s="6">
        <f>SUM(Trimestriel!AY78:BB78)</f>
        <v>2</v>
      </c>
      <c r="P78">
        <f>Trimestriel!BC78</f>
        <v>0</v>
      </c>
    </row>
    <row r="79" spans="1:16" x14ac:dyDescent="0.25">
      <c r="A79" t="s">
        <v>125</v>
      </c>
      <c r="B79" s="8" t="s">
        <v>155</v>
      </c>
      <c r="C79" s="6">
        <f>SUM(Trimestriel!C79:F79)</f>
        <v>0</v>
      </c>
      <c r="D79" s="6">
        <f>SUM(Trimestriel!G79:J79)</f>
        <v>0</v>
      </c>
      <c r="E79" s="6">
        <f>SUM(Trimestriel!K79:N79)</f>
        <v>0</v>
      </c>
      <c r="F79" s="6">
        <f>SUM(Trimestriel!O79:R79)</f>
        <v>0</v>
      </c>
      <c r="G79" s="6">
        <f>SUM(Trimestriel!S79:V79)</f>
        <v>2</v>
      </c>
      <c r="H79" s="6">
        <f>SUM(Trimestriel!W79:Z79)</f>
        <v>1</v>
      </c>
      <c r="I79" s="6">
        <f>SUM(Trimestriel!AA79:AD79)</f>
        <v>0</v>
      </c>
      <c r="J79" s="6">
        <f>SUM(Trimestriel!AE79:AH79)</f>
        <v>1</v>
      </c>
      <c r="K79" s="6">
        <f>SUM(Trimestriel!AI79:AL79)</f>
        <v>3</v>
      </c>
      <c r="L79" s="6">
        <f>SUM(Trimestriel!AM79:AP79)</f>
        <v>1</v>
      </c>
      <c r="M79" s="6">
        <f>SUM(Trimestriel!AQ79:AT79)</f>
        <v>0</v>
      </c>
      <c r="N79" s="6">
        <f>SUM(Trimestriel!AU79:AX79)</f>
        <v>2</v>
      </c>
      <c r="O79" s="6">
        <f>SUM(Trimestriel!AY79:BB79)</f>
        <v>3</v>
      </c>
      <c r="P79">
        <f>Trimestriel!BC79</f>
        <v>1</v>
      </c>
    </row>
    <row r="80" spans="1:16" x14ac:dyDescent="0.25">
      <c r="A80" t="s">
        <v>125</v>
      </c>
      <c r="B80" s="8" t="s">
        <v>156</v>
      </c>
      <c r="C80" s="6">
        <f>SUM(Trimestriel!C80:F80)</f>
        <v>1</v>
      </c>
      <c r="D80" s="6">
        <f>SUM(Trimestriel!G80:J80)</f>
        <v>0</v>
      </c>
      <c r="E80" s="6">
        <f>SUM(Trimestriel!K80:N80)</f>
        <v>0</v>
      </c>
      <c r="F80" s="6">
        <f>SUM(Trimestriel!O80:R80)</f>
        <v>4</v>
      </c>
      <c r="G80" s="6">
        <f>SUM(Trimestriel!S80:V80)</f>
        <v>7</v>
      </c>
      <c r="H80" s="6">
        <f>SUM(Trimestriel!W80:Z80)</f>
        <v>1</v>
      </c>
      <c r="I80" s="6">
        <f>SUM(Trimestriel!AA80:AD80)</f>
        <v>3</v>
      </c>
      <c r="J80" s="6">
        <f>SUM(Trimestriel!AE80:AH80)</f>
        <v>5</v>
      </c>
      <c r="K80" s="6">
        <f>SUM(Trimestriel!AI80:AL80)</f>
        <v>2</v>
      </c>
      <c r="L80" s="6">
        <f>SUM(Trimestriel!AM80:AP80)</f>
        <v>4</v>
      </c>
      <c r="M80" s="6">
        <f>SUM(Trimestriel!AQ80:AT80)</f>
        <v>1</v>
      </c>
      <c r="N80" s="6">
        <f>SUM(Trimestriel!AU80:AX80)</f>
        <v>2</v>
      </c>
      <c r="O80" s="6">
        <f>SUM(Trimestriel!AY80:BB80)</f>
        <v>1</v>
      </c>
      <c r="P80">
        <f>Trimestriel!BC80</f>
        <v>0</v>
      </c>
    </row>
    <row r="81" spans="1:16" x14ac:dyDescent="0.25">
      <c r="A81" t="s">
        <v>127</v>
      </c>
      <c r="B81" s="8" t="s">
        <v>157</v>
      </c>
      <c r="C81" s="6">
        <f>SUM(Trimestriel!C81:F81)</f>
        <v>0</v>
      </c>
      <c r="D81" s="6">
        <f>SUM(Trimestriel!G81:J81)</f>
        <v>0</v>
      </c>
      <c r="E81" s="6">
        <f>SUM(Trimestriel!K81:N81)</f>
        <v>0</v>
      </c>
      <c r="F81" s="6">
        <f>SUM(Trimestriel!O81:R81)</f>
        <v>0</v>
      </c>
      <c r="G81" s="6">
        <f>SUM(Trimestriel!S81:V81)</f>
        <v>0</v>
      </c>
      <c r="H81" s="6">
        <f>SUM(Trimestriel!W81:Z81)</f>
        <v>1</v>
      </c>
      <c r="I81" s="6">
        <f>SUM(Trimestriel!AA81:AD81)</f>
        <v>0</v>
      </c>
      <c r="J81" s="6">
        <f>SUM(Trimestriel!AE81:AH81)</f>
        <v>0</v>
      </c>
      <c r="K81" s="6">
        <f>SUM(Trimestriel!AI81:AL81)</f>
        <v>0</v>
      </c>
      <c r="L81" s="6">
        <f>SUM(Trimestriel!AM81:AP81)</f>
        <v>0</v>
      </c>
      <c r="M81" s="6">
        <f>SUM(Trimestriel!AQ81:AT81)</f>
        <v>0</v>
      </c>
      <c r="N81" s="6">
        <f>SUM(Trimestriel!AU81:AX81)</f>
        <v>2</v>
      </c>
      <c r="O81" s="6">
        <f>SUM(Trimestriel!AY81:BB81)</f>
        <v>0</v>
      </c>
      <c r="P81">
        <f>Trimestriel!BC81</f>
        <v>0</v>
      </c>
    </row>
    <row r="82" spans="1:16" x14ac:dyDescent="0.25">
      <c r="A82" t="s">
        <v>127</v>
      </c>
      <c r="B82" s="8" t="s">
        <v>158</v>
      </c>
      <c r="C82" s="6">
        <f>SUM(Trimestriel!C82:F82)</f>
        <v>1</v>
      </c>
      <c r="D82" s="6">
        <f>SUM(Trimestriel!G82:J82)</f>
        <v>0</v>
      </c>
      <c r="E82" s="6">
        <f>SUM(Trimestriel!K82:N82)</f>
        <v>0</v>
      </c>
      <c r="F82" s="6">
        <f>SUM(Trimestriel!O82:R82)</f>
        <v>1</v>
      </c>
      <c r="G82" s="6">
        <f>SUM(Trimestriel!S82:V82)</f>
        <v>1</v>
      </c>
      <c r="H82" s="6">
        <f>SUM(Trimestriel!W82:Z82)</f>
        <v>0</v>
      </c>
      <c r="I82" s="6">
        <f>SUM(Trimestriel!AA82:AD82)</f>
        <v>1</v>
      </c>
      <c r="J82" s="6">
        <f>SUM(Trimestriel!AE82:AH82)</f>
        <v>3</v>
      </c>
      <c r="K82" s="6">
        <f>SUM(Trimestriel!AI82:AL82)</f>
        <v>0</v>
      </c>
      <c r="L82" s="6">
        <f>SUM(Trimestriel!AM82:AP82)</f>
        <v>0</v>
      </c>
      <c r="M82" s="6">
        <f>SUM(Trimestriel!AQ82:AT82)</f>
        <v>2</v>
      </c>
      <c r="N82" s="6">
        <f>SUM(Trimestriel!AU82:AX82)</f>
        <v>2</v>
      </c>
      <c r="O82" s="6">
        <f>SUM(Trimestriel!AY82:BB82)</f>
        <v>1</v>
      </c>
      <c r="P82">
        <f>Trimestriel!BC82</f>
        <v>0</v>
      </c>
    </row>
    <row r="83" spans="1:16" x14ac:dyDescent="0.25">
      <c r="A83" t="s">
        <v>125</v>
      </c>
      <c r="B83" s="8" t="s">
        <v>159</v>
      </c>
      <c r="C83" s="6">
        <f>SUM(Trimestriel!C83:F83)</f>
        <v>1</v>
      </c>
      <c r="D83" s="6">
        <f>SUM(Trimestriel!G83:J83)</f>
        <v>0</v>
      </c>
      <c r="E83" s="6">
        <f>SUM(Trimestriel!K83:N83)</f>
        <v>1</v>
      </c>
      <c r="F83" s="6">
        <f>SUM(Trimestriel!O83:R83)</f>
        <v>0</v>
      </c>
      <c r="G83" s="6">
        <f>SUM(Trimestriel!S83:V83)</f>
        <v>1</v>
      </c>
      <c r="H83" s="6">
        <f>SUM(Trimestriel!W83:Z83)</f>
        <v>0</v>
      </c>
      <c r="I83" s="6">
        <f>SUM(Trimestriel!AA83:AD83)</f>
        <v>2</v>
      </c>
      <c r="J83" s="6">
        <f>SUM(Trimestriel!AE83:AH83)</f>
        <v>0</v>
      </c>
      <c r="K83" s="6">
        <f>SUM(Trimestriel!AI83:AL83)</f>
        <v>0</v>
      </c>
      <c r="L83" s="6">
        <f>SUM(Trimestriel!AM83:AP83)</f>
        <v>0</v>
      </c>
      <c r="M83" s="6">
        <f>SUM(Trimestriel!AQ83:AT83)</f>
        <v>1</v>
      </c>
      <c r="N83" s="6">
        <f>SUM(Trimestriel!AU83:AX83)</f>
        <v>1</v>
      </c>
      <c r="O83" s="6">
        <f>SUM(Trimestriel!AY83:BB83)</f>
        <v>0</v>
      </c>
      <c r="P83">
        <f>Trimestriel!BC83</f>
        <v>0</v>
      </c>
    </row>
    <row r="84" spans="1:16" x14ac:dyDescent="0.25">
      <c r="A84" t="s">
        <v>125</v>
      </c>
      <c r="B84" s="8" t="s">
        <v>160</v>
      </c>
      <c r="C84" s="6">
        <f>SUM(Trimestriel!C84:F84)</f>
        <v>0</v>
      </c>
      <c r="D84" s="6">
        <f>SUM(Trimestriel!G84:J84)</f>
        <v>1</v>
      </c>
      <c r="E84" s="6">
        <f>SUM(Trimestriel!K84:N84)</f>
        <v>2</v>
      </c>
      <c r="F84" s="6">
        <f>SUM(Trimestriel!O84:R84)</f>
        <v>2</v>
      </c>
      <c r="G84" s="6">
        <f>SUM(Trimestriel!S84:V84)</f>
        <v>6</v>
      </c>
      <c r="H84" s="6">
        <f>SUM(Trimestriel!W84:Z84)</f>
        <v>10</v>
      </c>
      <c r="I84" s="6">
        <f>SUM(Trimestriel!AA84:AD84)</f>
        <v>15</v>
      </c>
      <c r="J84" s="6">
        <f>SUM(Trimestriel!AE84:AH84)</f>
        <v>7</v>
      </c>
      <c r="K84" s="6">
        <f>SUM(Trimestriel!AI84:AL84)</f>
        <v>12</v>
      </c>
      <c r="L84" s="6">
        <f>SUM(Trimestriel!AM84:AP84)</f>
        <v>4</v>
      </c>
      <c r="M84" s="6">
        <f>SUM(Trimestriel!AQ84:AT84)</f>
        <v>2</v>
      </c>
      <c r="N84" s="6">
        <f>SUM(Trimestriel!AU84:AX84)</f>
        <v>4</v>
      </c>
      <c r="O84" s="6">
        <f>SUM(Trimestriel!AY84:BB84)</f>
        <v>8</v>
      </c>
      <c r="P84">
        <f>Trimestriel!BC84</f>
        <v>0</v>
      </c>
    </row>
    <row r="85" spans="1:16" x14ac:dyDescent="0.25">
      <c r="A85" t="s">
        <v>127</v>
      </c>
      <c r="B85" s="8" t="s">
        <v>161</v>
      </c>
      <c r="C85" s="6">
        <f>SUM(Trimestriel!C85:F85)</f>
        <v>0</v>
      </c>
      <c r="D85" s="6">
        <f>SUM(Trimestriel!G85:J85)</f>
        <v>0</v>
      </c>
      <c r="E85" s="6">
        <f>SUM(Trimestriel!K85:N85)</f>
        <v>1</v>
      </c>
      <c r="F85" s="6">
        <f>SUM(Trimestriel!O85:R85)</f>
        <v>1</v>
      </c>
      <c r="G85" s="6">
        <f>SUM(Trimestriel!S85:V85)</f>
        <v>1</v>
      </c>
      <c r="H85" s="6">
        <f>SUM(Trimestriel!W85:Z85)</f>
        <v>6</v>
      </c>
      <c r="I85" s="6">
        <f>SUM(Trimestriel!AA85:AD85)</f>
        <v>3</v>
      </c>
      <c r="J85" s="6">
        <f>SUM(Trimestriel!AE85:AH85)</f>
        <v>4</v>
      </c>
      <c r="K85" s="6">
        <f>SUM(Trimestriel!AI85:AL85)</f>
        <v>5</v>
      </c>
      <c r="L85" s="6">
        <f>SUM(Trimestriel!AM85:AP85)</f>
        <v>4</v>
      </c>
      <c r="M85" s="6">
        <f>SUM(Trimestriel!AQ85:AT85)</f>
        <v>5</v>
      </c>
      <c r="N85" s="6">
        <f>SUM(Trimestriel!AU85:AX85)</f>
        <v>2</v>
      </c>
      <c r="O85" s="6">
        <f>SUM(Trimestriel!AY85:BB85)</f>
        <v>2</v>
      </c>
      <c r="P85">
        <f>Trimestriel!BC85</f>
        <v>1</v>
      </c>
    </row>
    <row r="86" spans="1:16" x14ac:dyDescent="0.25">
      <c r="A86" s="4" t="s">
        <v>4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x14ac:dyDescent="0.25">
      <c r="A87" s="5" t="s">
        <v>5</v>
      </c>
    </row>
  </sheetData>
  <mergeCells count="6">
    <mergeCell ref="A51:B51"/>
    <mergeCell ref="A2:B2"/>
    <mergeCell ref="A7:B7"/>
    <mergeCell ref="A8:B8"/>
    <mergeCell ref="A10:B10"/>
    <mergeCell ref="A30:B30"/>
  </mergeCells>
  <pageMargins left="0.7" right="0.7" top="0.75" bottom="0.75" header="0.3" footer="0.3"/>
  <pageSetup paperSize="9" orientation="portrait" horizontalDpi="300" verticalDpi="300" r:id="rId1"/>
  <ignoredErrors>
    <ignoredError sqref="C14:N28 C32:N49 C53:N85 C12:N13 C11:N11 O11 C31:N31 C52:N52 O12:O28 O31:O49 O52:O85" formulaRange="1"/>
    <ignoredError sqref="C7:M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Trimestriel</vt:lpstr>
      <vt:lpstr>Annuel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Christophe Denis</cp:lastModifiedBy>
  <dcterms:created xsi:type="dcterms:W3CDTF">2022-04-11T14:06:11Z</dcterms:created>
  <dcterms:modified xsi:type="dcterms:W3CDTF">2024-04-04T20:53:09Z</dcterms:modified>
</cp:coreProperties>
</file>