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255" activeTab="0"/>
  </bookViews>
  <sheets>
    <sheet name="Aides provinciales" sheetId="1" r:id="rId1"/>
    <sheet name="Aides ICAP, AFD, ADIE et INC" sheetId="2" r:id="rId2"/>
    <sheet name="Aides européennes" sheetId="3" r:id="rId3"/>
  </sheets>
  <externalReferences>
    <externalReference r:id="rId6"/>
    <externalReference r:id="rId7"/>
  </externalReferences>
  <definedNames>
    <definedName name="_xlnm.Print_Titles" localSheetId="0">'Aides provinciales'!$A:$A</definedName>
    <definedName name="_xlnm.Print_Area" localSheetId="2">'Aides européennes'!$A$1:$G$34</definedName>
    <definedName name="_xlnm.Print_Area" localSheetId="1">'Aides ICAP, AFD, ADIE et INC'!$A$1:$J$59</definedName>
    <definedName name="_xlnm.Print_Area" localSheetId="0">'Aides provinciales'!$T$1:$AA$50</definedName>
  </definedNames>
  <calcPr fullCalcOnLoad="1"/>
</workbook>
</file>

<file path=xl/sharedStrings.xml><?xml version="1.0" encoding="utf-8"?>
<sst xmlns="http://schemas.openxmlformats.org/spreadsheetml/2006/main" count="392" uniqueCount="123">
  <si>
    <t>Dossiers</t>
  </si>
  <si>
    <t>Agro-alimentaire</t>
  </si>
  <si>
    <t>Artisanat-Industrie</t>
  </si>
  <si>
    <t>Tourisme</t>
  </si>
  <si>
    <t>Commerce et services</t>
  </si>
  <si>
    <t>Pêche</t>
  </si>
  <si>
    <t>Transformation</t>
  </si>
  <si>
    <t>Aquaculture</t>
  </si>
  <si>
    <t>Production animale</t>
  </si>
  <si>
    <t>Production végétale</t>
  </si>
  <si>
    <t>Total</t>
  </si>
  <si>
    <t>Unités : nombre, million de F.CFP</t>
  </si>
  <si>
    <t>Pêche et aquaculture</t>
  </si>
  <si>
    <t>Commerce</t>
  </si>
  <si>
    <t>Forêts</t>
  </si>
  <si>
    <t>Rural</t>
  </si>
  <si>
    <t>Services</t>
  </si>
  <si>
    <t>Transport-Roulage</t>
  </si>
  <si>
    <t>Unités : nombre, millier de F.CFP</t>
  </si>
  <si>
    <t>Agriculture-Élevage</t>
  </si>
  <si>
    <t>Province Sud</t>
  </si>
  <si>
    <t xml:space="preserve">Province Nord </t>
  </si>
  <si>
    <t>Province des îles Loyauté</t>
  </si>
  <si>
    <t>Interventions totales</t>
  </si>
  <si>
    <t>Montant</t>
  </si>
  <si>
    <t>%</t>
  </si>
  <si>
    <t>Mine</t>
  </si>
  <si>
    <t xml:space="preserve">Aquaculture </t>
  </si>
  <si>
    <t>Construction</t>
  </si>
  <si>
    <t>Transport (a)</t>
  </si>
  <si>
    <t>Commerce - Services</t>
  </si>
  <si>
    <t xml:space="preserve">Pêche </t>
  </si>
  <si>
    <t>Artisanat</t>
  </si>
  <si>
    <t>Agriculture - Elevage</t>
  </si>
  <si>
    <t>Exploitation forestière</t>
  </si>
  <si>
    <t>Restauration</t>
  </si>
  <si>
    <t xml:space="preserve">Divers </t>
  </si>
  <si>
    <t>///</t>
  </si>
  <si>
    <t>(a) Hors roulage sur mine (classé dans la Mine)</t>
  </si>
  <si>
    <t>Secteur privé</t>
  </si>
  <si>
    <t>Habitat social</t>
  </si>
  <si>
    <t>Collectivités locales</t>
  </si>
  <si>
    <t>Établissements publics et semi-publics</t>
  </si>
  <si>
    <t>Unité : million de F.CFP</t>
  </si>
  <si>
    <t xml:space="preserve">Ier FED </t>
  </si>
  <si>
    <t>1959-1964</t>
  </si>
  <si>
    <t>IIe FED</t>
  </si>
  <si>
    <t>1964-1970</t>
  </si>
  <si>
    <t>Convention de Yaoundé I</t>
  </si>
  <si>
    <t>IIIe FED</t>
  </si>
  <si>
    <t>1970-1975</t>
  </si>
  <si>
    <t>Convention de Yaoundé II</t>
  </si>
  <si>
    <t>IVe FED</t>
  </si>
  <si>
    <t>1975-1980</t>
  </si>
  <si>
    <t>Convention de Lomé I</t>
  </si>
  <si>
    <t>Ve FED</t>
  </si>
  <si>
    <t>1980-1985</t>
  </si>
  <si>
    <t>Convention de Lomé II</t>
  </si>
  <si>
    <t>VIe FED</t>
  </si>
  <si>
    <t>1985-1990</t>
  </si>
  <si>
    <t>Convention de Lomé III</t>
  </si>
  <si>
    <t>VIIe FED</t>
  </si>
  <si>
    <t>1990-1995</t>
  </si>
  <si>
    <t>Convention de Lomé IV</t>
  </si>
  <si>
    <t>VIIIe FED</t>
  </si>
  <si>
    <t>1995-2000</t>
  </si>
  <si>
    <t>Convention de Lomé IV et sa révision IV bis</t>
  </si>
  <si>
    <t>IXe FED</t>
  </si>
  <si>
    <t>2000-2007</t>
  </si>
  <si>
    <t>Accord de Cotonou</t>
  </si>
  <si>
    <t>Xe FED</t>
  </si>
  <si>
    <t>2008-2013</t>
  </si>
  <si>
    <t>Accord de Cotonou révisé</t>
  </si>
  <si>
    <t>VIe FED (1986-1990)</t>
  </si>
  <si>
    <t>VIIe FED (1991-1995)</t>
  </si>
  <si>
    <t>VIIIe FED (1996-2000)</t>
  </si>
  <si>
    <t>IXe FED (2000-2007)</t>
  </si>
  <si>
    <t>Xe FED (2008-2013)</t>
  </si>
  <si>
    <t>Mayotte</t>
  </si>
  <si>
    <t>Nouvelle-Calédonie</t>
  </si>
  <si>
    <t>Polynésie française</t>
  </si>
  <si>
    <t>Saint-Pierre-et-Miquelon</t>
  </si>
  <si>
    <t>Terres Australes et Antractiques Françaises</t>
  </si>
  <si>
    <t>Wallis et Futuna</t>
  </si>
  <si>
    <t>(a) Au 30 juin 2006.</t>
  </si>
  <si>
    <t xml:space="preserve">Chronologie des différents Fonds Européens de Développement (FED) </t>
  </si>
  <si>
    <t xml:space="preserve">Aides européennes aux PTOM français </t>
  </si>
  <si>
    <t>Aides provinciales</t>
  </si>
  <si>
    <t>Sources : Province Sud (Direction de l’Économie, de l’Emploi et de la Formation, Direction du Développement Rural), province Nord (Direction du Développement Économique et de l’Environnement) et province des îles Loyauté (Direction du Développement Économique).</t>
  </si>
  <si>
    <t>Aides accordées</t>
  </si>
  <si>
    <t>Données annuelles</t>
  </si>
  <si>
    <t xml:space="preserve">Aides accordées par la province Nord </t>
  </si>
  <si>
    <t xml:space="preserve">Aides accordées par la province des îles Loyauté </t>
  </si>
  <si>
    <t>Interventions de l’ADIE</t>
  </si>
  <si>
    <t>Nombre</t>
  </si>
  <si>
    <t xml:space="preserve">Interventions de l’AFD </t>
  </si>
  <si>
    <t xml:space="preserve">Interventions de l'ICAP* </t>
  </si>
  <si>
    <t>Aides européennes</t>
  </si>
  <si>
    <t>Sources : Délégation de la Commission européenne, Gouvernement de la Nouvelle-Calédonie, service de la coopération régionale</t>
  </si>
  <si>
    <t>Dotation initiale</t>
  </si>
  <si>
    <t>Payé (a)</t>
  </si>
  <si>
    <t>Transferts FED précédents</t>
  </si>
  <si>
    <t>Total disponible IXe FED</t>
  </si>
  <si>
    <t>nd</t>
  </si>
  <si>
    <t>-</t>
  </si>
  <si>
    <t>Aides accordées au titre du code des aides pour le soutien de l'économie en province Sud</t>
  </si>
  <si>
    <t>XIe FED</t>
  </si>
  <si>
    <t>2014-2020</t>
  </si>
  <si>
    <t>XIe FED (2014-2020)</t>
  </si>
  <si>
    <t>Données au 31 mars 2016</t>
  </si>
  <si>
    <t>Nombre de prêts d'honneur engagés</t>
  </si>
  <si>
    <t>Montant total des prêts d’honneur engagés</t>
  </si>
  <si>
    <t>Montant total des prêts bancaires associés</t>
  </si>
  <si>
    <t>Unités: nombre, million de F.CFP</t>
  </si>
  <si>
    <t>Sources : Institut Calédonien de Participation (ICAP), Agence Française de Développement (AFD), Association pour le Droit à l’Initiative Économique (ADIE), Initiative NC</t>
  </si>
  <si>
    <t>Aides financières accordées par l'ICAP, l'AFD, l'ADIE et Initiative NC</t>
  </si>
  <si>
    <t>Interventions d'Initiative NC</t>
  </si>
  <si>
    <t>* données provisoires</t>
  </si>
  <si>
    <t>Unités : nombre, million de F.CFP, %</t>
  </si>
  <si>
    <t xml:space="preserve"> - </t>
  </si>
  <si>
    <t xml:space="preserve"> -</t>
  </si>
  <si>
    <t xml:space="preserve">- </t>
  </si>
  <si>
    <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</si>
</sst>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_-;\-* #,##0.00\ [$€]_-;_-* &quot;-&quot;??\ [$€]_-;_-@_-"/>
    <numFmt numFmtId="166" formatCode="mmmm"/>
    <numFmt numFmtId="167" formatCode="#,##0&quot;  &quot;;#,##0&quot;  &quot;.&quot;  &quot;"/>
    <numFmt numFmtId="168" formatCode="#,##0.0"/>
  </numFmts>
  <fonts count="59">
    <font>
      <sz val="10"/>
      <name val="Verdana"/>
      <family val="0"/>
    </font>
    <font>
      <sz val="11"/>
      <color indexed="8"/>
      <name val="Calibri"/>
      <family val="2"/>
    </font>
    <font>
      <b/>
      <sz val="10"/>
      <color indexed="46"/>
      <name val="Verdana"/>
      <family val="2"/>
    </font>
    <font>
      <i/>
      <sz val="8"/>
      <name val="Verdana"/>
      <family val="2"/>
    </font>
    <font>
      <sz val="8"/>
      <name val="Verdana"/>
      <family val="2"/>
    </font>
    <font>
      <sz val="10"/>
      <color indexed="46"/>
      <name val="Verdana"/>
      <family val="2"/>
    </font>
    <font>
      <sz val="10"/>
      <name val="Arial"/>
      <family val="2"/>
    </font>
    <font>
      <b/>
      <sz val="10"/>
      <color indexed="46"/>
      <name val="Arial"/>
      <family val="2"/>
    </font>
    <font>
      <b/>
      <sz val="10"/>
      <name val="Verdana"/>
      <family val="2"/>
    </font>
    <font>
      <b/>
      <sz val="11"/>
      <color indexed="46"/>
      <name val="Verdana"/>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5"/>
      <name val="Calibri"/>
      <family val="2"/>
    </font>
    <font>
      <i/>
      <sz val="10"/>
      <color indexed="23"/>
      <name val="Calibri"/>
      <family val="2"/>
    </font>
    <font>
      <i/>
      <sz val="10"/>
      <color indexed="23"/>
      <name val="Arial"/>
      <family val="2"/>
    </font>
    <font>
      <sz val="13"/>
      <name val="Calibri"/>
      <family val="2"/>
    </font>
    <font>
      <sz val="11"/>
      <name val="Calibri"/>
      <family val="2"/>
    </font>
    <font>
      <b/>
      <sz val="12"/>
      <color indexed="10"/>
      <name val="Calibri"/>
      <family val="2"/>
    </font>
    <font>
      <sz val="10"/>
      <name val="Calibri"/>
      <family val="2"/>
    </font>
    <font>
      <b/>
      <i/>
      <sz val="14"/>
      <name val="Calibri"/>
      <family val="2"/>
    </font>
    <font>
      <b/>
      <sz val="13"/>
      <color indexed="10"/>
      <name val="Calibri"/>
      <family val="2"/>
    </font>
    <font>
      <b/>
      <sz val="11"/>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theme="0" tint="-0.4999699890613556"/>
      <name val="Calibri"/>
      <family val="2"/>
    </font>
    <font>
      <i/>
      <sz val="10"/>
      <color theme="0" tint="-0.4999699890613556"/>
      <name val="Arial"/>
      <family val="2"/>
    </font>
    <font>
      <b/>
      <sz val="12"/>
      <color rgb="FFFF0000"/>
      <name val="Calibri"/>
      <family val="2"/>
    </font>
    <font>
      <b/>
      <sz val="13"/>
      <color rgb="FFFF0000"/>
      <name val="Calibri"/>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style="thin"/>
      <top/>
      <bottom/>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165" fontId="6" fillId="0" borderId="0" applyFont="0" applyFill="0" applyBorder="0" applyAlignment="0" applyProtection="0"/>
    <xf numFmtId="0" fontId="4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0" fontId="6" fillId="0" borderId="0">
      <alignment/>
      <protection/>
    </xf>
    <xf numFmtId="0" fontId="6" fillId="0" borderId="0">
      <alignment/>
      <protection/>
    </xf>
    <xf numFmtId="0" fontId="6" fillId="0" borderId="0" applyFill="0" applyBorder="0" applyProtection="0">
      <alignment vertical="center"/>
    </xf>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80">
    <xf numFmtId="0" fontId="0" fillId="0" borderId="0" xfId="0" applyAlignment="1">
      <alignment/>
    </xf>
    <xf numFmtId="0" fontId="2" fillId="0" borderId="0" xfId="0" applyFont="1" applyAlignment="1">
      <alignment/>
    </xf>
    <xf numFmtId="0" fontId="0" fillId="0" borderId="0" xfId="0" applyFont="1" applyAlignment="1">
      <alignment horizontal="left"/>
    </xf>
    <xf numFmtId="0" fontId="0" fillId="0" borderId="0" xfId="0" applyFont="1" applyAlignment="1">
      <alignment/>
    </xf>
    <xf numFmtId="0" fontId="0" fillId="0" borderId="0" xfId="0" applyBorder="1" applyAlignment="1">
      <alignment/>
    </xf>
    <xf numFmtId="0" fontId="2" fillId="0" borderId="0" xfId="0" applyFont="1" applyAlignment="1">
      <alignment/>
    </xf>
    <xf numFmtId="0" fontId="5" fillId="0" borderId="0" xfId="0" applyFont="1" applyAlignment="1">
      <alignment/>
    </xf>
    <xf numFmtId="3" fontId="0" fillId="0" borderId="0" xfId="0" applyNumberFormat="1" applyBorder="1" applyAlignment="1">
      <alignment horizontal="right"/>
    </xf>
    <xf numFmtId="0" fontId="7" fillId="0" borderId="0" xfId="0" applyFont="1" applyFill="1" applyAlignment="1">
      <alignment horizontal="left" vertical="center"/>
    </xf>
    <xf numFmtId="0" fontId="8" fillId="0" borderId="0" xfId="0" applyFont="1" applyAlignment="1">
      <alignment/>
    </xf>
    <xf numFmtId="0" fontId="5" fillId="0" borderId="0" xfId="0" applyFont="1" applyFill="1" applyAlignment="1">
      <alignment/>
    </xf>
    <xf numFmtId="0" fontId="9" fillId="0" borderId="0" xfId="0" applyFont="1" applyFill="1" applyAlignment="1">
      <alignment/>
    </xf>
    <xf numFmtId="0" fontId="4" fillId="0" borderId="0" xfId="0" applyFont="1" applyBorder="1" applyAlignment="1">
      <alignment/>
    </xf>
    <xf numFmtId="0" fontId="10" fillId="0" borderId="0" xfId="53" applyFont="1">
      <alignment vertical="center"/>
    </xf>
    <xf numFmtId="0" fontId="27" fillId="0" borderId="10" xfId="0" applyFont="1" applyBorder="1" applyAlignment="1">
      <alignment horizontal="center" vertical="center" wrapText="1"/>
    </xf>
    <xf numFmtId="0" fontId="10" fillId="0" borderId="0" xfId="53" applyFont="1" applyBorder="1" applyAlignment="1">
      <alignment vertical="center" wrapText="1"/>
    </xf>
    <xf numFmtId="0" fontId="54" fillId="0" borderId="0" xfId="0" applyFont="1" applyBorder="1" applyAlignment="1">
      <alignment vertical="center" wrapText="1"/>
    </xf>
    <xf numFmtId="0" fontId="55" fillId="0" borderId="0" xfId="52" applyFont="1">
      <alignment/>
      <protection/>
    </xf>
    <xf numFmtId="166" fontId="30" fillId="2" borderId="0" xfId="0" applyNumberFormat="1" applyFont="1" applyFill="1" applyBorder="1" applyAlignment="1">
      <alignment horizontal="center" vertical="center" wrapText="1"/>
    </xf>
    <xf numFmtId="167" fontId="31" fillId="0" borderId="0" xfId="0" applyNumberFormat="1" applyFont="1" applyFill="1" applyBorder="1" applyAlignment="1">
      <alignment horizontal="right" vertical="center"/>
    </xf>
    <xf numFmtId="167" fontId="56" fillId="2" borderId="11" xfId="0" applyNumberFormat="1" applyFont="1" applyFill="1" applyBorder="1" applyAlignment="1">
      <alignment horizontal="right" vertical="center"/>
    </xf>
    <xf numFmtId="167" fontId="56" fillId="2" borderId="0" xfId="0" applyNumberFormat="1" applyFont="1" applyFill="1" applyBorder="1" applyAlignment="1">
      <alignment horizontal="right" vertical="center"/>
    </xf>
    <xf numFmtId="0" fontId="3" fillId="0" borderId="0" xfId="0" applyFont="1" applyBorder="1" applyAlignment="1">
      <alignment/>
    </xf>
    <xf numFmtId="3" fontId="56" fillId="2" borderId="0" xfId="0" applyNumberFormat="1" applyFont="1" applyFill="1" applyBorder="1" applyAlignment="1">
      <alignment horizontal="center" vertical="center"/>
    </xf>
    <xf numFmtId="0" fontId="2" fillId="0" borderId="0" xfId="0" applyFont="1" applyBorder="1" applyAlignment="1">
      <alignment/>
    </xf>
    <xf numFmtId="0" fontId="33" fillId="0" borderId="0" xfId="0" applyFont="1" applyBorder="1" applyAlignment="1">
      <alignment/>
    </xf>
    <xf numFmtId="0" fontId="34" fillId="0" borderId="0" xfId="0" applyFont="1" applyBorder="1" applyAlignment="1">
      <alignment horizontal="center" vertical="top" wrapText="1"/>
    </xf>
    <xf numFmtId="0" fontId="0" fillId="0" borderId="0" xfId="0" applyFill="1" applyBorder="1" applyAlignment="1">
      <alignment/>
    </xf>
    <xf numFmtId="0" fontId="2" fillId="0" borderId="0" xfId="0" applyFont="1" applyFill="1" applyBorder="1" applyAlignment="1">
      <alignment/>
    </xf>
    <xf numFmtId="3" fontId="31" fillId="0" borderId="0" xfId="0" applyNumberFormat="1" applyFont="1" applyFill="1" applyBorder="1" applyAlignment="1">
      <alignment vertical="center"/>
    </xf>
    <xf numFmtId="3" fontId="56" fillId="2" borderId="11" xfId="0" applyNumberFormat="1" applyFont="1" applyFill="1" applyBorder="1" applyAlignment="1">
      <alignment horizontal="center" vertical="center"/>
    </xf>
    <xf numFmtId="3" fontId="31" fillId="0" borderId="11" xfId="0" applyNumberFormat="1" applyFont="1" applyFill="1" applyBorder="1" applyAlignment="1">
      <alignment vertical="center"/>
    </xf>
    <xf numFmtId="167" fontId="31" fillId="0" borderId="11" xfId="0" applyNumberFormat="1" applyFont="1" applyFill="1" applyBorder="1" applyAlignment="1">
      <alignment horizontal="right" vertical="center"/>
    </xf>
    <xf numFmtId="167" fontId="31" fillId="0" borderId="12" xfId="0" applyNumberFormat="1" applyFont="1" applyFill="1" applyBorder="1" applyAlignment="1">
      <alignment horizontal="right" vertical="center"/>
    </xf>
    <xf numFmtId="167" fontId="56" fillId="2" borderId="12" xfId="0" applyNumberFormat="1" applyFont="1" applyFill="1" applyBorder="1" applyAlignment="1">
      <alignment horizontal="right" vertical="center"/>
    </xf>
    <xf numFmtId="167" fontId="31" fillId="0" borderId="13" xfId="0" applyNumberFormat="1" applyFont="1" applyFill="1" applyBorder="1" applyAlignment="1">
      <alignment horizontal="right" vertical="center"/>
    </xf>
    <xf numFmtId="3" fontId="31" fillId="0" borderId="12" xfId="0" applyNumberFormat="1" applyFont="1" applyFill="1" applyBorder="1" applyAlignment="1">
      <alignment vertical="center"/>
    </xf>
    <xf numFmtId="3" fontId="31" fillId="0" borderId="13" xfId="0" applyNumberFormat="1" applyFont="1" applyFill="1" applyBorder="1" applyAlignment="1">
      <alignment vertical="center"/>
    </xf>
    <xf numFmtId="3" fontId="56" fillId="2" borderId="12" xfId="0" applyNumberFormat="1" applyFont="1" applyFill="1" applyBorder="1" applyAlignment="1">
      <alignment horizontal="center" vertical="center"/>
    </xf>
    <xf numFmtId="166" fontId="57" fillId="2" borderId="0" xfId="0" applyNumberFormat="1" applyFont="1" applyFill="1" applyBorder="1" applyAlignment="1">
      <alignment horizontal="center" vertical="center" wrapText="1"/>
    </xf>
    <xf numFmtId="1" fontId="57" fillId="2" borderId="0" xfId="0" applyNumberFormat="1" applyFont="1" applyFill="1" applyBorder="1" applyAlignment="1">
      <alignment horizontal="right" vertical="center" wrapText="1"/>
    </xf>
    <xf numFmtId="0" fontId="31" fillId="0" borderId="0" xfId="0" applyNumberFormat="1" applyFont="1" applyFill="1" applyBorder="1" applyAlignment="1">
      <alignment horizontal="left" vertical="center"/>
    </xf>
    <xf numFmtId="0" fontId="31" fillId="0" borderId="11" xfId="0" applyNumberFormat="1" applyFont="1" applyFill="1" applyBorder="1" applyAlignment="1">
      <alignment horizontal="left" vertical="center"/>
    </xf>
    <xf numFmtId="3" fontId="31" fillId="0" borderId="12" xfId="0" applyNumberFormat="1" applyFont="1" applyFill="1" applyBorder="1" applyAlignment="1">
      <alignment horizontal="right" vertical="center"/>
    </xf>
    <xf numFmtId="3" fontId="31" fillId="0" borderId="0" xfId="0" applyNumberFormat="1" applyFont="1" applyFill="1" applyBorder="1" applyAlignment="1">
      <alignment vertical="center" wrapText="1"/>
    </xf>
    <xf numFmtId="3" fontId="58" fillId="0" borderId="0" xfId="0" applyNumberFormat="1" applyFont="1" applyFill="1" applyBorder="1" applyAlignment="1">
      <alignment vertical="center" wrapText="1"/>
    </xf>
    <xf numFmtId="167" fontId="58" fillId="0" borderId="0" xfId="0" applyNumberFormat="1" applyFont="1" applyFill="1" applyBorder="1" applyAlignment="1">
      <alignment horizontal="right" vertical="center"/>
    </xf>
    <xf numFmtId="3" fontId="31" fillId="0" borderId="0" xfId="0" applyNumberFormat="1" applyFont="1" applyFill="1" applyBorder="1" applyAlignment="1">
      <alignment horizontal="right" vertical="center" wrapText="1"/>
    </xf>
    <xf numFmtId="3" fontId="31" fillId="0" borderId="12" xfId="0" applyNumberFormat="1" applyFont="1" applyFill="1" applyBorder="1" applyAlignment="1">
      <alignment vertical="center" wrapText="1"/>
    </xf>
    <xf numFmtId="3" fontId="58" fillId="0" borderId="12" xfId="0" applyNumberFormat="1" applyFont="1" applyFill="1" applyBorder="1" applyAlignment="1">
      <alignment vertical="center" wrapText="1"/>
    </xf>
    <xf numFmtId="3" fontId="31" fillId="0" borderId="12" xfId="0" applyNumberFormat="1" applyFont="1" applyFill="1" applyBorder="1" applyAlignment="1">
      <alignment horizontal="right" vertical="center" wrapText="1"/>
    </xf>
    <xf numFmtId="167" fontId="58" fillId="0" borderId="12" xfId="0" applyNumberFormat="1" applyFont="1" applyFill="1" applyBorder="1" applyAlignment="1">
      <alignment horizontal="right" vertical="center"/>
    </xf>
    <xf numFmtId="3" fontId="31" fillId="0" borderId="11" xfId="0" applyNumberFormat="1" applyFont="1" applyFill="1" applyBorder="1" applyAlignment="1">
      <alignment vertical="center" wrapText="1"/>
    </xf>
    <xf numFmtId="3" fontId="31" fillId="0" borderId="13" xfId="0" applyNumberFormat="1" applyFont="1" applyFill="1" applyBorder="1" applyAlignment="1">
      <alignment vertical="center" wrapText="1"/>
    </xf>
    <xf numFmtId="3" fontId="31" fillId="0" borderId="14" xfId="0" applyNumberFormat="1" applyFont="1" applyFill="1" applyBorder="1" applyAlignment="1">
      <alignment vertical="center" wrapText="1"/>
    </xf>
    <xf numFmtId="167" fontId="31" fillId="0" borderId="15" xfId="0" applyNumberFormat="1" applyFont="1" applyFill="1" applyBorder="1" applyAlignment="1">
      <alignment horizontal="right" vertical="center"/>
    </xf>
    <xf numFmtId="3" fontId="31" fillId="0" borderId="16" xfId="0" applyNumberFormat="1" applyFont="1" applyFill="1" applyBorder="1" applyAlignment="1">
      <alignment vertical="center" wrapText="1"/>
    </xf>
    <xf numFmtId="3" fontId="31" fillId="0" borderId="17" xfId="0" applyNumberFormat="1" applyFont="1" applyFill="1" applyBorder="1" applyAlignment="1">
      <alignment vertical="center" wrapText="1"/>
    </xf>
    <xf numFmtId="3" fontId="31" fillId="0" borderId="18" xfId="0" applyNumberFormat="1" applyFont="1" applyFill="1" applyBorder="1" applyAlignment="1">
      <alignment vertical="center" wrapText="1"/>
    </xf>
    <xf numFmtId="0" fontId="0" fillId="0" borderId="0" xfId="0" applyAlignment="1">
      <alignment horizontal="right"/>
    </xf>
    <xf numFmtId="167" fontId="31" fillId="0" borderId="0" xfId="0" applyNumberFormat="1" applyFont="1" applyFill="1" applyBorder="1" applyAlignment="1" quotePrefix="1">
      <alignment horizontal="right" vertical="center"/>
    </xf>
    <xf numFmtId="0" fontId="0" fillId="0" borderId="11" xfId="0" applyBorder="1" applyAlignment="1">
      <alignment horizontal="right"/>
    </xf>
    <xf numFmtId="3" fontId="31" fillId="0" borderId="19" xfId="0" applyNumberFormat="1" applyFont="1" applyFill="1" applyBorder="1" applyAlignment="1">
      <alignment vertical="center" wrapText="1"/>
    </xf>
    <xf numFmtId="3" fontId="58" fillId="0" borderId="19" xfId="0" applyNumberFormat="1" applyFont="1" applyFill="1" applyBorder="1" applyAlignment="1">
      <alignment vertical="center" wrapText="1"/>
    </xf>
    <xf numFmtId="3" fontId="31" fillId="0" borderId="19" xfId="0" applyNumberFormat="1" applyFont="1" applyFill="1" applyBorder="1" applyAlignment="1">
      <alignment horizontal="right" vertical="center" wrapText="1"/>
    </xf>
    <xf numFmtId="3" fontId="31" fillId="0" borderId="20" xfId="0" applyNumberFormat="1" applyFont="1" applyFill="1" applyBorder="1" applyAlignment="1">
      <alignment vertical="center" wrapText="1"/>
    </xf>
    <xf numFmtId="3" fontId="58" fillId="0" borderId="19" xfId="0" applyNumberFormat="1" applyFont="1" applyFill="1" applyBorder="1" applyAlignment="1">
      <alignment horizontal="right" vertical="center" wrapText="1"/>
    </xf>
    <xf numFmtId="3" fontId="31" fillId="0" borderId="20" xfId="0" applyNumberFormat="1" applyFont="1" applyFill="1" applyBorder="1" applyAlignment="1">
      <alignment horizontal="right" vertical="center" wrapText="1"/>
    </xf>
    <xf numFmtId="0" fontId="57" fillId="2" borderId="0" xfId="0" applyFont="1" applyFill="1" applyBorder="1" applyAlignment="1">
      <alignment wrapText="1"/>
    </xf>
    <xf numFmtId="0" fontId="57" fillId="2" borderId="0" xfId="0" applyFont="1" applyFill="1" applyBorder="1" applyAlignment="1">
      <alignment horizontal="center" wrapText="1"/>
    </xf>
    <xf numFmtId="3" fontId="31" fillId="0" borderId="19" xfId="0" applyNumberFormat="1" applyFont="1" applyFill="1" applyBorder="1" applyAlignment="1" quotePrefix="1">
      <alignment horizontal="right" vertical="center" wrapText="1"/>
    </xf>
    <xf numFmtId="3" fontId="31" fillId="0" borderId="13" xfId="0" applyNumberFormat="1" applyFont="1" applyFill="1" applyBorder="1" applyAlignment="1">
      <alignment horizontal="right" vertical="center"/>
    </xf>
    <xf numFmtId="166" fontId="57" fillId="2" borderId="0" xfId="0" applyNumberFormat="1" applyFont="1" applyFill="1" applyBorder="1" applyAlignment="1">
      <alignment horizontal="center" vertical="center" wrapText="1"/>
    </xf>
    <xf numFmtId="3" fontId="31" fillId="0" borderId="0" xfId="0" applyNumberFormat="1" applyFont="1" applyFill="1" applyBorder="1" applyAlignment="1">
      <alignment horizontal="right" vertical="center"/>
    </xf>
    <xf numFmtId="0" fontId="33" fillId="0" borderId="0" xfId="0" applyFont="1" applyAlignment="1">
      <alignment/>
    </xf>
    <xf numFmtId="0" fontId="31" fillId="0" borderId="0" xfId="0" applyFont="1" applyAlignment="1">
      <alignment horizontal="right"/>
    </xf>
    <xf numFmtId="0" fontId="31" fillId="0" borderId="0" xfId="0" applyNumberFormat="1" applyFont="1" applyFill="1" applyBorder="1" applyAlignment="1">
      <alignment horizontal="right" vertical="center"/>
    </xf>
    <xf numFmtId="0" fontId="57" fillId="2" borderId="0" xfId="0" applyFont="1" applyFill="1" applyBorder="1" applyAlignment="1">
      <alignment horizontal="center"/>
    </xf>
    <xf numFmtId="0" fontId="57" fillId="2" borderId="0" xfId="0" applyFont="1" applyFill="1" applyBorder="1" applyAlignment="1">
      <alignment horizontal="center" vertical="center"/>
    </xf>
    <xf numFmtId="166" fontId="57" fillId="2" borderId="0" xfId="0" applyNumberFormat="1" applyFont="1" applyFill="1" applyBorder="1" applyAlignment="1">
      <alignment horizontal="center" vertic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Normal 10" xfId="51"/>
    <cellStyle name="Normal 2" xfId="52"/>
    <cellStyle name="Normal_statridet-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ase%20de%20donn&#233;es\0%20CONTENU%20DU%20NOUVEAU%20SITE\finances%20publiques\1AidesD&#233;veloppemen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AidesD&#233;veloppemen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ides européennes"/>
      <sheetName val="Aides Etat"/>
      <sheetName val="Aidesprovinces"/>
      <sheetName val="AutresAid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ides européennes"/>
      <sheetName val="Aides Etat"/>
      <sheetName val="Aidesprovinces"/>
      <sheetName val="Defisc locale"/>
      <sheetName val="AutresAi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H56"/>
  <sheetViews>
    <sheetView tabSelected="1" zoomScalePageLayoutView="0" workbookViewId="0" topLeftCell="A1">
      <pane xSplit="1" topLeftCell="U1" activePane="topRight" state="frozen"/>
      <selection pane="topLeft" activeCell="A1" sqref="A1"/>
      <selection pane="topRight" activeCell="Z6" sqref="Z6"/>
    </sheetView>
  </sheetViews>
  <sheetFormatPr defaultColWidth="11.00390625" defaultRowHeight="12.75"/>
  <cols>
    <col min="1" max="1" width="38.00390625" style="0" customWidth="1"/>
    <col min="2" max="27" width="11.625" style="0" customWidth="1"/>
  </cols>
  <sheetData>
    <row r="1" ht="12.75">
      <c r="A1" s="13"/>
    </row>
    <row r="2" ht="30.75" customHeight="1">
      <c r="A2" s="14" t="s">
        <v>87</v>
      </c>
    </row>
    <row r="3" ht="12.75">
      <c r="A3" s="15"/>
    </row>
    <row r="4" ht="76.5">
      <c r="A4" s="16" t="s">
        <v>88</v>
      </c>
    </row>
    <row r="5" ht="12.75">
      <c r="A5" s="17"/>
    </row>
    <row r="6" spans="1:13" ht="57.75" customHeight="1">
      <c r="A6" s="26" t="s">
        <v>105</v>
      </c>
      <c r="B6" s="8"/>
      <c r="C6" s="8"/>
      <c r="D6" s="8"/>
      <c r="E6" s="8"/>
      <c r="F6" s="8"/>
      <c r="G6" s="8"/>
      <c r="H6" s="8"/>
      <c r="I6" s="8"/>
      <c r="J6" s="8"/>
      <c r="K6" s="8"/>
      <c r="L6" s="8"/>
      <c r="M6" s="8"/>
    </row>
    <row r="7" ht="12.75">
      <c r="A7" s="4"/>
    </row>
    <row r="8" spans="1:33" s="4" customFormat="1" ht="17.25">
      <c r="A8" s="78" t="s">
        <v>90</v>
      </c>
      <c r="B8" s="77">
        <v>2000</v>
      </c>
      <c r="C8" s="77"/>
      <c r="D8" s="77">
        <v>2001</v>
      </c>
      <c r="E8" s="77"/>
      <c r="F8" s="77">
        <v>2002</v>
      </c>
      <c r="G8" s="77"/>
      <c r="H8" s="77">
        <v>2003</v>
      </c>
      <c r="I8" s="77"/>
      <c r="J8" s="77">
        <v>2004</v>
      </c>
      <c r="K8" s="77"/>
      <c r="L8" s="77">
        <v>2005</v>
      </c>
      <c r="M8" s="77"/>
      <c r="N8" s="77">
        <v>2006</v>
      </c>
      <c r="O8" s="77"/>
      <c r="P8" s="77">
        <v>2007</v>
      </c>
      <c r="Q8" s="77"/>
      <c r="R8" s="77">
        <v>2008</v>
      </c>
      <c r="S8" s="77"/>
      <c r="T8" s="77">
        <v>2009</v>
      </c>
      <c r="U8" s="77"/>
      <c r="V8" s="77">
        <v>2010</v>
      </c>
      <c r="W8" s="77"/>
      <c r="X8" s="77">
        <v>2011</v>
      </c>
      <c r="Y8" s="77"/>
      <c r="Z8" s="77">
        <v>2012</v>
      </c>
      <c r="AA8" s="77"/>
      <c r="AB8" s="77">
        <v>2013</v>
      </c>
      <c r="AC8" s="77"/>
      <c r="AD8" s="77">
        <v>2014</v>
      </c>
      <c r="AE8" s="77"/>
      <c r="AF8" s="77">
        <v>2015</v>
      </c>
      <c r="AG8" s="77"/>
    </row>
    <row r="9" spans="1:33" ht="34.5">
      <c r="A9" s="78"/>
      <c r="B9" s="18" t="s">
        <v>0</v>
      </c>
      <c r="C9" s="18" t="s">
        <v>89</v>
      </c>
      <c r="D9" s="18" t="s">
        <v>0</v>
      </c>
      <c r="E9" s="18" t="s">
        <v>89</v>
      </c>
      <c r="F9" s="18" t="s">
        <v>0</v>
      </c>
      <c r="G9" s="18" t="s">
        <v>89</v>
      </c>
      <c r="H9" s="18" t="s">
        <v>0</v>
      </c>
      <c r="I9" s="18" t="s">
        <v>89</v>
      </c>
      <c r="J9" s="18" t="s">
        <v>0</v>
      </c>
      <c r="K9" s="18" t="s">
        <v>89</v>
      </c>
      <c r="L9" s="18" t="s">
        <v>0</v>
      </c>
      <c r="M9" s="18" t="s">
        <v>89</v>
      </c>
      <c r="N9" s="18" t="s">
        <v>0</v>
      </c>
      <c r="O9" s="18" t="s">
        <v>89</v>
      </c>
      <c r="P9" s="18" t="s">
        <v>0</v>
      </c>
      <c r="Q9" s="18" t="s">
        <v>89</v>
      </c>
      <c r="R9" s="18" t="s">
        <v>0</v>
      </c>
      <c r="S9" s="18" t="s">
        <v>89</v>
      </c>
      <c r="T9" s="18" t="s">
        <v>0</v>
      </c>
      <c r="U9" s="18" t="s">
        <v>89</v>
      </c>
      <c r="V9" s="18" t="s">
        <v>0</v>
      </c>
      <c r="W9" s="18" t="s">
        <v>89</v>
      </c>
      <c r="X9" s="18" t="s">
        <v>0</v>
      </c>
      <c r="Y9" s="18" t="s">
        <v>89</v>
      </c>
      <c r="Z9" s="18" t="s">
        <v>0</v>
      </c>
      <c r="AA9" s="18" t="s">
        <v>89</v>
      </c>
      <c r="AB9" s="18" t="s">
        <v>0</v>
      </c>
      <c r="AC9" s="18" t="s">
        <v>89</v>
      </c>
      <c r="AD9" s="18" t="s">
        <v>0</v>
      </c>
      <c r="AE9" s="18" t="s">
        <v>89</v>
      </c>
      <c r="AF9" s="18" t="s">
        <v>0</v>
      </c>
      <c r="AG9" s="18" t="s">
        <v>89</v>
      </c>
    </row>
    <row r="10" spans="1:33" ht="15">
      <c r="A10" s="29" t="s">
        <v>1</v>
      </c>
      <c r="B10" s="19">
        <v>7</v>
      </c>
      <c r="C10" s="19">
        <v>48.9</v>
      </c>
      <c r="D10" s="19">
        <v>1</v>
      </c>
      <c r="E10" s="19">
        <v>23.6</v>
      </c>
      <c r="F10" s="60" t="s">
        <v>104</v>
      </c>
      <c r="G10" s="60" t="s">
        <v>104</v>
      </c>
      <c r="H10" s="60" t="s">
        <v>104</v>
      </c>
      <c r="I10" s="60" t="s">
        <v>104</v>
      </c>
      <c r="J10" s="60" t="s">
        <v>104</v>
      </c>
      <c r="K10" s="60" t="s">
        <v>104</v>
      </c>
      <c r="L10" s="60" t="s">
        <v>104</v>
      </c>
      <c r="M10" s="60" t="s">
        <v>104</v>
      </c>
      <c r="N10" s="60" t="s">
        <v>104</v>
      </c>
      <c r="O10" s="60" t="s">
        <v>104</v>
      </c>
      <c r="P10" s="60" t="s">
        <v>104</v>
      </c>
      <c r="Q10" s="60" t="s">
        <v>104</v>
      </c>
      <c r="R10" s="60" t="s">
        <v>104</v>
      </c>
      <c r="S10" s="60" t="s">
        <v>104</v>
      </c>
      <c r="T10" s="60" t="s">
        <v>104</v>
      </c>
      <c r="U10" s="60" t="s">
        <v>104</v>
      </c>
      <c r="V10" s="60" t="s">
        <v>104</v>
      </c>
      <c r="W10" s="60" t="s">
        <v>104</v>
      </c>
      <c r="X10" s="60" t="s">
        <v>104</v>
      </c>
      <c r="Y10" s="60" t="s">
        <v>104</v>
      </c>
      <c r="Z10" s="60" t="s">
        <v>104</v>
      </c>
      <c r="AA10" s="60" t="s">
        <v>104</v>
      </c>
      <c r="AB10" s="19" t="s">
        <v>120</v>
      </c>
      <c r="AC10" s="19" t="s">
        <v>120</v>
      </c>
      <c r="AD10" s="19" t="s">
        <v>120</v>
      </c>
      <c r="AE10" s="19" t="s">
        <v>120</v>
      </c>
      <c r="AF10" s="19" t="s">
        <v>120</v>
      </c>
      <c r="AG10" s="19" t="s">
        <v>120</v>
      </c>
    </row>
    <row r="11" spans="1:33" ht="15">
      <c r="A11" s="29" t="s">
        <v>2</v>
      </c>
      <c r="B11" s="19">
        <v>53</v>
      </c>
      <c r="C11" s="19">
        <v>110.3</v>
      </c>
      <c r="D11" s="19">
        <v>27</v>
      </c>
      <c r="E11" s="19">
        <v>81.8</v>
      </c>
      <c r="F11" s="19">
        <v>27</v>
      </c>
      <c r="G11" s="19">
        <v>67.4</v>
      </c>
      <c r="H11" s="19">
        <v>28</v>
      </c>
      <c r="I11" s="19">
        <v>34.400000000000006</v>
      </c>
      <c r="J11" s="19">
        <v>22</v>
      </c>
      <c r="K11" s="19">
        <v>25.5</v>
      </c>
      <c r="L11" s="19">
        <v>23</v>
      </c>
      <c r="M11" s="19">
        <v>31.900000000000002</v>
      </c>
      <c r="N11" s="19">
        <v>18</v>
      </c>
      <c r="O11" s="19">
        <v>45.2</v>
      </c>
      <c r="P11" s="19">
        <v>13</v>
      </c>
      <c r="Q11" s="19">
        <v>57.1</v>
      </c>
      <c r="R11" s="19">
        <v>20</v>
      </c>
      <c r="S11" s="19">
        <v>50.5</v>
      </c>
      <c r="T11" s="19">
        <v>13</v>
      </c>
      <c r="U11" s="19">
        <v>31.54277</v>
      </c>
      <c r="V11" s="19">
        <v>16</v>
      </c>
      <c r="W11" s="19">
        <v>35.4</v>
      </c>
      <c r="X11" s="19">
        <v>8</v>
      </c>
      <c r="Y11" s="19">
        <v>19.7</v>
      </c>
      <c r="Z11" s="19">
        <v>14</v>
      </c>
      <c r="AA11" s="19">
        <v>54.5</v>
      </c>
      <c r="AB11" s="19">
        <v>9</v>
      </c>
      <c r="AC11" s="19">
        <v>34.9</v>
      </c>
      <c r="AD11" s="19">
        <v>12</v>
      </c>
      <c r="AE11" s="19">
        <v>42.375695</v>
      </c>
      <c r="AF11" s="19">
        <v>15</v>
      </c>
      <c r="AG11" s="19">
        <v>11</v>
      </c>
    </row>
    <row r="12" spans="1:33" ht="15">
      <c r="A12" s="29" t="s">
        <v>3</v>
      </c>
      <c r="B12" s="19">
        <v>41</v>
      </c>
      <c r="C12" s="19">
        <v>301.9</v>
      </c>
      <c r="D12" s="19">
        <v>26</v>
      </c>
      <c r="E12" s="19">
        <v>30.9</v>
      </c>
      <c r="F12" s="19">
        <v>16</v>
      </c>
      <c r="G12" s="19">
        <v>52.5</v>
      </c>
      <c r="H12" s="19">
        <v>16</v>
      </c>
      <c r="I12" s="19">
        <v>25.400000000000002</v>
      </c>
      <c r="J12" s="19">
        <v>27</v>
      </c>
      <c r="K12" s="19">
        <v>64.5</v>
      </c>
      <c r="L12" s="19">
        <v>17</v>
      </c>
      <c r="M12" s="19">
        <v>52.800000000000004</v>
      </c>
      <c r="N12" s="19">
        <v>19</v>
      </c>
      <c r="O12" s="19">
        <v>64.1</v>
      </c>
      <c r="P12" s="19">
        <v>22</v>
      </c>
      <c r="Q12" s="19">
        <v>59.300000000000004</v>
      </c>
      <c r="R12" s="19">
        <v>26</v>
      </c>
      <c r="S12" s="19">
        <v>136.20000000000002</v>
      </c>
      <c r="T12" s="19">
        <v>23</v>
      </c>
      <c r="U12" s="19">
        <v>109.79128800000001</v>
      </c>
      <c r="V12" s="19">
        <v>15</v>
      </c>
      <c r="W12" s="19">
        <v>38.800000000000004</v>
      </c>
      <c r="X12" s="19">
        <v>18</v>
      </c>
      <c r="Y12" s="19">
        <v>76.2</v>
      </c>
      <c r="Z12" s="19">
        <v>19</v>
      </c>
      <c r="AA12" s="19">
        <v>51.300000000000004</v>
      </c>
      <c r="AB12" s="19">
        <v>13</v>
      </c>
      <c r="AC12" s="19">
        <v>43.1</v>
      </c>
      <c r="AD12" s="19">
        <v>14</v>
      </c>
      <c r="AE12" s="19">
        <v>31.326982</v>
      </c>
      <c r="AF12" s="19">
        <v>11</v>
      </c>
      <c r="AG12" s="19">
        <v>9</v>
      </c>
    </row>
    <row r="13" spans="1:33" ht="15">
      <c r="A13" s="29" t="s">
        <v>4</v>
      </c>
      <c r="B13" s="19">
        <v>117</v>
      </c>
      <c r="C13" s="19">
        <v>68.19999999999999</v>
      </c>
      <c r="D13" s="19">
        <v>118</v>
      </c>
      <c r="E13" s="19">
        <v>65.7</v>
      </c>
      <c r="F13" s="19">
        <v>62</v>
      </c>
      <c r="G13" s="19">
        <v>19.5</v>
      </c>
      <c r="H13" s="19">
        <v>70</v>
      </c>
      <c r="I13" s="19">
        <v>33.7</v>
      </c>
      <c r="J13" s="19">
        <v>50</v>
      </c>
      <c r="K13" s="19">
        <v>26.6</v>
      </c>
      <c r="L13" s="19">
        <v>38</v>
      </c>
      <c r="M13" s="19">
        <v>26.3</v>
      </c>
      <c r="N13" s="19">
        <v>40</v>
      </c>
      <c r="O13" s="19">
        <v>84</v>
      </c>
      <c r="P13" s="19">
        <v>44</v>
      </c>
      <c r="Q13" s="19">
        <v>103.1</v>
      </c>
      <c r="R13" s="19">
        <v>52</v>
      </c>
      <c r="S13" s="19">
        <v>160.8</v>
      </c>
      <c r="T13" s="19">
        <v>42</v>
      </c>
      <c r="U13" s="19">
        <v>106.21170799999999</v>
      </c>
      <c r="V13" s="19">
        <v>39</v>
      </c>
      <c r="W13" s="19">
        <v>132.4</v>
      </c>
      <c r="X13" s="19">
        <v>16</v>
      </c>
      <c r="Y13" s="19">
        <v>88.1</v>
      </c>
      <c r="Z13" s="19">
        <v>19</v>
      </c>
      <c r="AA13" s="19">
        <v>44.6</v>
      </c>
      <c r="AB13" s="19">
        <v>28</v>
      </c>
      <c r="AC13" s="19">
        <v>92.4</v>
      </c>
      <c r="AD13" s="19">
        <v>19</v>
      </c>
      <c r="AE13" s="19">
        <v>83.371715</v>
      </c>
      <c r="AF13" s="19">
        <v>20</v>
      </c>
      <c r="AG13" s="19">
        <v>18</v>
      </c>
    </row>
    <row r="14" spans="1:33" ht="15">
      <c r="A14" s="29" t="s">
        <v>12</v>
      </c>
      <c r="B14" s="19">
        <v>28</v>
      </c>
      <c r="C14" s="19">
        <v>119.3</v>
      </c>
      <c r="D14" s="19">
        <v>28</v>
      </c>
      <c r="E14" s="19">
        <v>107.5</v>
      </c>
      <c r="F14" s="19" t="s">
        <v>103</v>
      </c>
      <c r="G14" s="19">
        <v>126.1</v>
      </c>
      <c r="H14" s="19">
        <v>16</v>
      </c>
      <c r="I14" s="19">
        <v>60.3</v>
      </c>
      <c r="J14" s="19">
        <v>6</v>
      </c>
      <c r="K14" s="19">
        <v>24.200000000000003</v>
      </c>
      <c r="L14" s="19">
        <v>10</v>
      </c>
      <c r="M14" s="19">
        <v>39</v>
      </c>
      <c r="N14" s="19">
        <v>4</v>
      </c>
      <c r="O14" s="19">
        <v>9.3</v>
      </c>
      <c r="P14" s="19">
        <v>10</v>
      </c>
      <c r="Q14" s="19">
        <v>10.45</v>
      </c>
      <c r="R14" s="19">
        <v>23</v>
      </c>
      <c r="S14" s="19">
        <v>78.65</v>
      </c>
      <c r="T14" s="19">
        <v>17</v>
      </c>
      <c r="U14" s="19">
        <v>39.8</v>
      </c>
      <c r="V14" s="19">
        <v>22</v>
      </c>
      <c r="W14" s="19">
        <v>108.1</v>
      </c>
      <c r="X14" s="19">
        <v>9</v>
      </c>
      <c r="Y14" s="19">
        <v>22.400000000000002</v>
      </c>
      <c r="Z14" s="19">
        <v>37</v>
      </c>
      <c r="AA14" s="19">
        <v>131.4</v>
      </c>
      <c r="AB14" s="19">
        <v>11</v>
      </c>
      <c r="AC14" s="19">
        <v>19.1</v>
      </c>
      <c r="AD14" s="19">
        <v>26</v>
      </c>
      <c r="AE14" s="19">
        <v>120.9</v>
      </c>
      <c r="AF14" s="19">
        <v>19</v>
      </c>
      <c r="AG14" s="19">
        <v>151.5</v>
      </c>
    </row>
    <row r="15" spans="1:33" ht="15">
      <c r="A15" s="29" t="s">
        <v>6</v>
      </c>
      <c r="B15" s="19">
        <v>2</v>
      </c>
      <c r="C15" s="19">
        <v>4.6</v>
      </c>
      <c r="D15" s="19">
        <v>1</v>
      </c>
      <c r="E15" s="19">
        <v>1.5</v>
      </c>
      <c r="F15" s="60" t="s">
        <v>104</v>
      </c>
      <c r="G15" s="60" t="s">
        <v>104</v>
      </c>
      <c r="H15" s="60" t="s">
        <v>104</v>
      </c>
      <c r="I15" s="60" t="s">
        <v>104</v>
      </c>
      <c r="J15" s="60" t="s">
        <v>104</v>
      </c>
      <c r="K15" s="60" t="s">
        <v>104</v>
      </c>
      <c r="L15" s="60" t="s">
        <v>104</v>
      </c>
      <c r="M15" s="60" t="s">
        <v>104</v>
      </c>
      <c r="N15" s="60" t="s">
        <v>104</v>
      </c>
      <c r="O15" s="60" t="s">
        <v>104</v>
      </c>
      <c r="P15" s="60" t="s">
        <v>104</v>
      </c>
      <c r="Q15" s="60" t="s">
        <v>104</v>
      </c>
      <c r="R15" s="60" t="s">
        <v>104</v>
      </c>
      <c r="S15" s="60" t="s">
        <v>104</v>
      </c>
      <c r="T15" s="60" t="s">
        <v>104</v>
      </c>
      <c r="U15" s="60" t="s">
        <v>104</v>
      </c>
      <c r="V15" s="60" t="s">
        <v>104</v>
      </c>
      <c r="W15" s="60" t="s">
        <v>104</v>
      </c>
      <c r="X15" s="60" t="s">
        <v>104</v>
      </c>
      <c r="Y15" s="60" t="s">
        <v>104</v>
      </c>
      <c r="Z15" s="60" t="s">
        <v>104</v>
      </c>
      <c r="AA15" s="60" t="s">
        <v>104</v>
      </c>
      <c r="AB15" s="19" t="s">
        <v>120</v>
      </c>
      <c r="AC15" s="19" t="s">
        <v>120</v>
      </c>
      <c r="AD15" s="19" t="s">
        <v>120</v>
      </c>
      <c r="AE15" s="19" t="s">
        <v>120</v>
      </c>
      <c r="AF15" s="19" t="s">
        <v>120</v>
      </c>
      <c r="AG15" s="19" t="s">
        <v>120</v>
      </c>
    </row>
    <row r="16" spans="1:33" ht="15">
      <c r="A16" s="29" t="s">
        <v>8</v>
      </c>
      <c r="B16" s="19">
        <v>93</v>
      </c>
      <c r="C16" s="19">
        <v>93.1</v>
      </c>
      <c r="D16" s="19">
        <v>49</v>
      </c>
      <c r="E16" s="19">
        <v>50.300000000000004</v>
      </c>
      <c r="F16" s="19">
        <v>40</v>
      </c>
      <c r="G16" s="19">
        <v>22.2</v>
      </c>
      <c r="H16" s="19">
        <v>70</v>
      </c>
      <c r="I16" s="19">
        <v>76.5</v>
      </c>
      <c r="J16" s="19">
        <v>59</v>
      </c>
      <c r="K16" s="19">
        <v>56.599999999999994</v>
      </c>
      <c r="L16" s="19">
        <v>34</v>
      </c>
      <c r="M16" s="19">
        <v>25.5</v>
      </c>
      <c r="N16" s="19">
        <v>84</v>
      </c>
      <c r="O16" s="19">
        <v>60.8</v>
      </c>
      <c r="P16" s="19">
        <v>109</v>
      </c>
      <c r="Q16" s="19">
        <v>223.8</v>
      </c>
      <c r="R16" s="19">
        <v>135</v>
      </c>
      <c r="S16" s="19">
        <v>291.03000000000003</v>
      </c>
      <c r="T16" s="19">
        <v>116</v>
      </c>
      <c r="U16" s="19">
        <v>255.8</v>
      </c>
      <c r="V16" s="19">
        <v>56</v>
      </c>
      <c r="W16" s="19">
        <v>108.5</v>
      </c>
      <c r="X16" s="19">
        <v>127</v>
      </c>
      <c r="Y16" s="19">
        <v>220</v>
      </c>
      <c r="Z16" s="19">
        <v>30</v>
      </c>
      <c r="AA16" s="19">
        <v>35.8</v>
      </c>
      <c r="AB16" s="19">
        <v>50</v>
      </c>
      <c r="AC16" s="19">
        <v>77.7</v>
      </c>
      <c r="AD16" s="19">
        <v>58</v>
      </c>
      <c r="AE16" s="19">
        <v>124.1</v>
      </c>
      <c r="AF16" s="19">
        <v>44</v>
      </c>
      <c r="AG16" s="19">
        <v>93</v>
      </c>
    </row>
    <row r="17" spans="1:33" ht="15">
      <c r="A17" s="29" t="s">
        <v>9</v>
      </c>
      <c r="B17" s="19">
        <v>55</v>
      </c>
      <c r="C17" s="19">
        <v>164</v>
      </c>
      <c r="D17" s="19">
        <v>59</v>
      </c>
      <c r="E17" s="19">
        <v>63.3</v>
      </c>
      <c r="F17" s="19">
        <v>45</v>
      </c>
      <c r="G17" s="19">
        <v>32.6</v>
      </c>
      <c r="H17" s="19">
        <v>74</v>
      </c>
      <c r="I17" s="19">
        <v>72.4</v>
      </c>
      <c r="J17" s="19">
        <v>50</v>
      </c>
      <c r="K17" s="19">
        <v>69.1</v>
      </c>
      <c r="L17" s="19">
        <v>32</v>
      </c>
      <c r="M17" s="19">
        <v>42.9</v>
      </c>
      <c r="N17" s="19">
        <v>54</v>
      </c>
      <c r="O17" s="19">
        <v>188.10000000000002</v>
      </c>
      <c r="P17" s="19">
        <v>74</v>
      </c>
      <c r="Q17" s="19">
        <v>112.9</v>
      </c>
      <c r="R17" s="19">
        <v>78</v>
      </c>
      <c r="S17" s="19">
        <v>188</v>
      </c>
      <c r="T17" s="19">
        <v>82</v>
      </c>
      <c r="U17" s="19">
        <v>217.7</v>
      </c>
      <c r="V17" s="19">
        <v>50</v>
      </c>
      <c r="W17" s="19">
        <v>159.2</v>
      </c>
      <c r="X17" s="19">
        <v>50</v>
      </c>
      <c r="Y17" s="19">
        <v>93</v>
      </c>
      <c r="Z17" s="19">
        <v>36</v>
      </c>
      <c r="AA17" s="19">
        <v>81</v>
      </c>
      <c r="AB17" s="19">
        <v>39</v>
      </c>
      <c r="AC17" s="19">
        <v>97</v>
      </c>
      <c r="AD17" s="19">
        <v>19</v>
      </c>
      <c r="AE17" s="19">
        <v>38.1</v>
      </c>
      <c r="AF17" s="19">
        <v>40</v>
      </c>
      <c r="AG17" s="19">
        <v>84.8</v>
      </c>
    </row>
    <row r="18" spans="1:33" s="24" customFormat="1" ht="15.75">
      <c r="A18" s="30" t="s">
        <v>10</v>
      </c>
      <c r="B18" s="20">
        <v>396</v>
      </c>
      <c r="C18" s="20">
        <v>910.3</v>
      </c>
      <c r="D18" s="20">
        <v>309</v>
      </c>
      <c r="E18" s="20">
        <v>424.6</v>
      </c>
      <c r="F18" s="20" t="s">
        <v>103</v>
      </c>
      <c r="G18" s="20">
        <v>320.3</v>
      </c>
      <c r="H18" s="20">
        <v>275</v>
      </c>
      <c r="I18" s="20">
        <v>305.3</v>
      </c>
      <c r="J18" s="20">
        <v>215</v>
      </c>
      <c r="K18" s="20">
        <v>268.2</v>
      </c>
      <c r="L18" s="20">
        <v>154</v>
      </c>
      <c r="M18" s="20">
        <v>218.4</v>
      </c>
      <c r="N18" s="20">
        <v>219</v>
      </c>
      <c r="O18" s="20">
        <v>451.50000000000006</v>
      </c>
      <c r="P18" s="20">
        <v>272</v>
      </c>
      <c r="Q18" s="20">
        <v>566.65</v>
      </c>
      <c r="R18" s="20">
        <v>334</v>
      </c>
      <c r="S18" s="20">
        <v>905.1800000000001</v>
      </c>
      <c r="T18" s="20">
        <v>293</v>
      </c>
      <c r="U18" s="20">
        <v>760.8457659999999</v>
      </c>
      <c r="V18" s="20">
        <v>198</v>
      </c>
      <c r="W18" s="20">
        <v>582.4000000000001</v>
      </c>
      <c r="X18" s="20">
        <v>228</v>
      </c>
      <c r="Y18" s="20">
        <v>519.4</v>
      </c>
      <c r="Z18" s="20">
        <v>155</v>
      </c>
      <c r="AA18" s="20">
        <v>398.6</v>
      </c>
      <c r="AB18" s="20">
        <v>150</v>
      </c>
      <c r="AC18" s="20">
        <v>364.2</v>
      </c>
      <c r="AD18" s="20">
        <v>148</v>
      </c>
      <c r="AE18" s="20">
        <v>440.174392</v>
      </c>
      <c r="AF18" s="20">
        <v>149</v>
      </c>
      <c r="AG18" s="20">
        <v>367.3</v>
      </c>
    </row>
    <row r="19" spans="13:19" s="4" customFormat="1" ht="12.75">
      <c r="M19" s="22"/>
      <c r="N19" s="22"/>
      <c r="O19" s="22"/>
      <c r="P19" s="22"/>
      <c r="Q19" s="22"/>
      <c r="R19" s="22"/>
      <c r="S19" s="22"/>
    </row>
    <row r="20" ht="12.75">
      <c r="A20" s="25" t="s">
        <v>11</v>
      </c>
    </row>
    <row r="21" ht="12.75">
      <c r="A21" s="4"/>
    </row>
    <row r="22" spans="1:13" s="3" customFormat="1" ht="23.25" customHeight="1">
      <c r="A22" s="26" t="s">
        <v>91</v>
      </c>
      <c r="B22" s="8"/>
      <c r="C22" s="8"/>
      <c r="D22" s="8"/>
      <c r="E22" s="8"/>
      <c r="F22" s="8"/>
      <c r="G22" s="8"/>
      <c r="H22" s="8"/>
      <c r="I22" s="8"/>
      <c r="J22" s="8"/>
      <c r="K22" s="8"/>
      <c r="L22" s="8"/>
      <c r="M22" s="8"/>
    </row>
    <row r="23" ht="12.75">
      <c r="A23" s="4"/>
    </row>
    <row r="24" spans="1:33" s="4" customFormat="1" ht="17.25">
      <c r="A24" s="78" t="s">
        <v>90</v>
      </c>
      <c r="B24" s="77">
        <v>2000</v>
      </c>
      <c r="C24" s="77"/>
      <c r="D24" s="77">
        <v>2001</v>
      </c>
      <c r="E24" s="77"/>
      <c r="F24" s="77">
        <v>2002</v>
      </c>
      <c r="G24" s="77"/>
      <c r="H24" s="77">
        <v>2003</v>
      </c>
      <c r="I24" s="77"/>
      <c r="J24" s="77">
        <v>2004</v>
      </c>
      <c r="K24" s="77"/>
      <c r="L24" s="77">
        <v>2005</v>
      </c>
      <c r="M24" s="77"/>
      <c r="N24" s="77">
        <v>2006</v>
      </c>
      <c r="O24" s="77"/>
      <c r="P24" s="77">
        <v>2007</v>
      </c>
      <c r="Q24" s="77"/>
      <c r="R24" s="77">
        <v>2008</v>
      </c>
      <c r="S24" s="77"/>
      <c r="T24" s="77">
        <v>2009</v>
      </c>
      <c r="U24" s="77"/>
      <c r="V24" s="77">
        <v>2010</v>
      </c>
      <c r="W24" s="77"/>
      <c r="X24" s="77">
        <v>2011</v>
      </c>
      <c r="Y24" s="77"/>
      <c r="Z24" s="77">
        <v>2012</v>
      </c>
      <c r="AA24" s="77"/>
      <c r="AB24" s="77">
        <v>2013</v>
      </c>
      <c r="AC24" s="77"/>
      <c r="AD24" s="77">
        <v>2014</v>
      </c>
      <c r="AE24" s="77"/>
      <c r="AF24" s="77">
        <v>2015</v>
      </c>
      <c r="AG24" s="77"/>
    </row>
    <row r="25" spans="1:33" ht="34.5">
      <c r="A25" s="78"/>
      <c r="B25" s="18" t="s">
        <v>0</v>
      </c>
      <c r="C25" s="18" t="s">
        <v>89</v>
      </c>
      <c r="D25" s="18" t="s">
        <v>0</v>
      </c>
      <c r="E25" s="18" t="s">
        <v>89</v>
      </c>
      <c r="F25" s="18" t="s">
        <v>0</v>
      </c>
      <c r="G25" s="18" t="s">
        <v>89</v>
      </c>
      <c r="H25" s="18" t="s">
        <v>0</v>
      </c>
      <c r="I25" s="18" t="s">
        <v>89</v>
      </c>
      <c r="J25" s="18" t="s">
        <v>0</v>
      </c>
      <c r="K25" s="18" t="s">
        <v>89</v>
      </c>
      <c r="L25" s="18" t="s">
        <v>0</v>
      </c>
      <c r="M25" s="18" t="s">
        <v>89</v>
      </c>
      <c r="N25" s="18" t="s">
        <v>0</v>
      </c>
      <c r="O25" s="18" t="s">
        <v>89</v>
      </c>
      <c r="P25" s="18" t="s">
        <v>0</v>
      </c>
      <c r="Q25" s="18" t="s">
        <v>89</v>
      </c>
      <c r="R25" s="18" t="s">
        <v>0</v>
      </c>
      <c r="S25" s="18" t="s">
        <v>89</v>
      </c>
      <c r="T25" s="18" t="s">
        <v>0</v>
      </c>
      <c r="U25" s="18" t="s">
        <v>89</v>
      </c>
      <c r="V25" s="18" t="s">
        <v>0</v>
      </c>
      <c r="W25" s="18" t="s">
        <v>89</v>
      </c>
      <c r="X25" s="18" t="s">
        <v>0</v>
      </c>
      <c r="Y25" s="18" t="s">
        <v>89</v>
      </c>
      <c r="Z25" s="18" t="s">
        <v>0</v>
      </c>
      <c r="AA25" s="18" t="s">
        <v>89</v>
      </c>
      <c r="AB25" s="18" t="s">
        <v>0</v>
      </c>
      <c r="AC25" s="18" t="s">
        <v>89</v>
      </c>
      <c r="AD25" s="18" t="s">
        <v>0</v>
      </c>
      <c r="AE25" s="18" t="s">
        <v>89</v>
      </c>
      <c r="AF25" s="18" t="s">
        <v>0</v>
      </c>
      <c r="AG25" s="18" t="s">
        <v>89</v>
      </c>
    </row>
    <row r="26" spans="1:33" ht="15">
      <c r="A26" s="29" t="s">
        <v>7</v>
      </c>
      <c r="B26" s="19">
        <v>2</v>
      </c>
      <c r="C26" s="19">
        <v>43.4</v>
      </c>
      <c r="D26" s="19">
        <v>2</v>
      </c>
      <c r="E26" s="19">
        <v>14.1</v>
      </c>
      <c r="F26" s="19">
        <v>9</v>
      </c>
      <c r="G26" s="19">
        <v>66.8</v>
      </c>
      <c r="H26" s="19">
        <v>4</v>
      </c>
      <c r="I26" s="19">
        <v>32.9</v>
      </c>
      <c r="J26" s="19">
        <v>8</v>
      </c>
      <c r="K26" s="19">
        <v>33.9</v>
      </c>
      <c r="L26" s="19">
        <v>3</v>
      </c>
      <c r="M26" s="19">
        <v>116.7</v>
      </c>
      <c r="N26" s="19">
        <v>2</v>
      </c>
      <c r="O26" s="19">
        <v>110.157975</v>
      </c>
      <c r="P26" s="19">
        <v>1</v>
      </c>
      <c r="Q26" s="19">
        <v>92</v>
      </c>
      <c r="R26" s="19">
        <v>1</v>
      </c>
      <c r="S26" s="19">
        <v>1.095</v>
      </c>
      <c r="T26" s="19">
        <v>2</v>
      </c>
      <c r="U26" s="19">
        <v>161.7</v>
      </c>
      <c r="V26" s="19">
        <v>1</v>
      </c>
      <c r="W26" s="19">
        <v>3.3301944</v>
      </c>
      <c r="X26" s="19">
        <v>1</v>
      </c>
      <c r="Y26" s="19">
        <v>1.6875</v>
      </c>
      <c r="Z26" s="19" t="s">
        <v>104</v>
      </c>
      <c r="AA26" s="19" t="s">
        <v>104</v>
      </c>
      <c r="AB26" s="19">
        <v>1</v>
      </c>
      <c r="AC26" s="19">
        <v>2.4</v>
      </c>
      <c r="AD26" s="19">
        <v>1</v>
      </c>
      <c r="AE26" s="19">
        <v>0.9</v>
      </c>
      <c r="AF26" s="19">
        <v>3</v>
      </c>
      <c r="AG26" s="19">
        <v>19.6</v>
      </c>
    </row>
    <row r="27" spans="1:33" ht="15">
      <c r="A27" s="29" t="s">
        <v>2</v>
      </c>
      <c r="B27" s="19">
        <v>11</v>
      </c>
      <c r="C27" s="19">
        <v>17.2</v>
      </c>
      <c r="D27" s="19">
        <v>27</v>
      </c>
      <c r="E27" s="19">
        <v>89.9</v>
      </c>
      <c r="F27" s="19">
        <v>28</v>
      </c>
      <c r="G27" s="19">
        <v>80.2</v>
      </c>
      <c r="H27" s="19">
        <v>27</v>
      </c>
      <c r="I27" s="19">
        <v>115.1</v>
      </c>
      <c r="J27" s="19">
        <v>19</v>
      </c>
      <c r="K27" s="19">
        <v>28.6</v>
      </c>
      <c r="L27" s="19">
        <v>13</v>
      </c>
      <c r="M27" s="19">
        <v>29.1</v>
      </c>
      <c r="N27" s="19">
        <v>8</v>
      </c>
      <c r="O27" s="19">
        <v>9.739588</v>
      </c>
      <c r="P27" s="19">
        <v>5</v>
      </c>
      <c r="Q27" s="19">
        <v>4.4</v>
      </c>
      <c r="R27" s="19">
        <v>10</v>
      </c>
      <c r="S27" s="19">
        <v>7.541215</v>
      </c>
      <c r="T27" s="19">
        <v>22</v>
      </c>
      <c r="U27" s="19">
        <v>35.1</v>
      </c>
      <c r="V27" s="19">
        <v>24</v>
      </c>
      <c r="W27" s="19">
        <v>59.214379</v>
      </c>
      <c r="X27" s="19">
        <v>26</v>
      </c>
      <c r="Y27" s="19">
        <v>42.826915</v>
      </c>
      <c r="Z27" s="19">
        <v>17</v>
      </c>
      <c r="AA27" s="19">
        <v>25.5</v>
      </c>
      <c r="AB27" s="19">
        <v>7</v>
      </c>
      <c r="AC27" s="19">
        <v>28.3</v>
      </c>
      <c r="AD27" s="19">
        <v>2</v>
      </c>
      <c r="AE27" s="19">
        <v>15.7</v>
      </c>
      <c r="AF27" s="19">
        <v>4</v>
      </c>
      <c r="AG27" s="19">
        <v>12.6</v>
      </c>
    </row>
    <row r="28" spans="1:33" ht="15">
      <c r="A28" s="29" t="s">
        <v>13</v>
      </c>
      <c r="B28" s="19">
        <v>6</v>
      </c>
      <c r="C28" s="19">
        <v>10.8</v>
      </c>
      <c r="D28" s="19">
        <v>11</v>
      </c>
      <c r="E28" s="19">
        <v>39.3</v>
      </c>
      <c r="F28" s="19">
        <v>8</v>
      </c>
      <c r="G28" s="19">
        <v>16.8</v>
      </c>
      <c r="H28" s="19">
        <v>20</v>
      </c>
      <c r="I28" s="19">
        <v>36.6</v>
      </c>
      <c r="J28" s="19">
        <v>14</v>
      </c>
      <c r="K28" s="19">
        <v>12.8</v>
      </c>
      <c r="L28" s="19">
        <v>8</v>
      </c>
      <c r="M28" s="19">
        <v>15.3</v>
      </c>
      <c r="N28" s="19">
        <v>15</v>
      </c>
      <c r="O28" s="19">
        <v>14.340915</v>
      </c>
      <c r="P28" s="19">
        <v>9</v>
      </c>
      <c r="Q28" s="19">
        <v>12.4</v>
      </c>
      <c r="R28" s="19">
        <v>10</v>
      </c>
      <c r="S28" s="19">
        <v>10.256461</v>
      </c>
      <c r="T28" s="19">
        <v>10</v>
      </c>
      <c r="U28" s="19">
        <v>9.7</v>
      </c>
      <c r="V28" s="19">
        <v>22</v>
      </c>
      <c r="W28" s="19">
        <v>96.753095</v>
      </c>
      <c r="X28" s="19">
        <v>3</v>
      </c>
      <c r="Y28" s="19">
        <v>4.305412</v>
      </c>
      <c r="Z28" s="19">
        <v>10</v>
      </c>
      <c r="AA28" s="19">
        <v>73.7</v>
      </c>
      <c r="AB28" s="19">
        <v>4</v>
      </c>
      <c r="AC28" s="19">
        <v>13.2</v>
      </c>
      <c r="AD28" s="19">
        <v>2</v>
      </c>
      <c r="AE28" s="19">
        <v>18.3</v>
      </c>
      <c r="AF28" s="19">
        <v>1</v>
      </c>
      <c r="AG28" s="19">
        <v>2.4</v>
      </c>
    </row>
    <row r="29" spans="1:33" ht="15">
      <c r="A29" s="29" t="s">
        <v>14</v>
      </c>
      <c r="B29" s="19" t="s">
        <v>119</v>
      </c>
      <c r="C29" s="19" t="s">
        <v>119</v>
      </c>
      <c r="D29" s="19" t="s">
        <v>119</v>
      </c>
      <c r="E29" s="19" t="s">
        <v>119</v>
      </c>
      <c r="F29" s="19">
        <v>30</v>
      </c>
      <c r="G29" s="19">
        <v>12.6</v>
      </c>
      <c r="H29" s="19">
        <v>21</v>
      </c>
      <c r="I29" s="19">
        <v>4.9</v>
      </c>
      <c r="J29" s="19">
        <v>18</v>
      </c>
      <c r="K29" s="19">
        <v>4.2</v>
      </c>
      <c r="L29" s="19">
        <v>10</v>
      </c>
      <c r="M29" s="19">
        <v>2.7</v>
      </c>
      <c r="N29" s="19">
        <v>9</v>
      </c>
      <c r="O29" s="19">
        <v>3.5286</v>
      </c>
      <c r="P29" s="19">
        <v>5</v>
      </c>
      <c r="Q29" s="19">
        <v>2.1</v>
      </c>
      <c r="R29" s="19">
        <v>7</v>
      </c>
      <c r="S29" s="19">
        <v>0.8903</v>
      </c>
      <c r="T29" s="19">
        <v>2</v>
      </c>
      <c r="U29" s="19">
        <v>0.3</v>
      </c>
      <c r="V29" s="19">
        <v>12</v>
      </c>
      <c r="W29" s="19">
        <v>3.3572</v>
      </c>
      <c r="X29" s="19">
        <v>2</v>
      </c>
      <c r="Y29" s="19">
        <v>0.3812</v>
      </c>
      <c r="Z29" s="19">
        <v>3</v>
      </c>
      <c r="AA29" s="19">
        <v>1.7</v>
      </c>
      <c r="AB29" s="19">
        <v>4</v>
      </c>
      <c r="AC29" s="19">
        <v>3.3</v>
      </c>
      <c r="AD29" s="19">
        <v>1</v>
      </c>
      <c r="AE29" s="19">
        <v>0.3</v>
      </c>
      <c r="AF29" s="19">
        <v>4</v>
      </c>
      <c r="AG29" s="19">
        <v>0.6</v>
      </c>
    </row>
    <row r="30" spans="1:33" ht="15">
      <c r="A30" s="29" t="s">
        <v>5</v>
      </c>
      <c r="B30" s="19">
        <v>11</v>
      </c>
      <c r="C30" s="19">
        <v>179.8</v>
      </c>
      <c r="D30" s="19">
        <v>27</v>
      </c>
      <c r="E30" s="19">
        <v>24.6</v>
      </c>
      <c r="F30" s="19">
        <v>13</v>
      </c>
      <c r="G30" s="19">
        <v>12.3</v>
      </c>
      <c r="H30" s="19">
        <v>20</v>
      </c>
      <c r="I30" s="19">
        <v>19.8</v>
      </c>
      <c r="J30" s="19">
        <v>63</v>
      </c>
      <c r="K30" s="19">
        <v>23.1</v>
      </c>
      <c r="L30" s="19">
        <v>22</v>
      </c>
      <c r="M30" s="19">
        <v>69.1</v>
      </c>
      <c r="N30" s="19">
        <v>24</v>
      </c>
      <c r="O30" s="19">
        <v>110.1242</v>
      </c>
      <c r="P30" s="19">
        <v>37</v>
      </c>
      <c r="Q30" s="19">
        <v>46.8</v>
      </c>
      <c r="R30" s="19">
        <v>16</v>
      </c>
      <c r="S30" s="19">
        <v>23.754729</v>
      </c>
      <c r="T30" s="19">
        <v>15</v>
      </c>
      <c r="U30" s="19">
        <v>68.6</v>
      </c>
      <c r="V30" s="19">
        <v>30</v>
      </c>
      <c r="W30" s="19">
        <v>27.551115</v>
      </c>
      <c r="X30" s="19">
        <v>29</v>
      </c>
      <c r="Y30" s="19">
        <v>51.037575</v>
      </c>
      <c r="Z30" s="19">
        <v>16</v>
      </c>
      <c r="AA30" s="19">
        <v>24.7</v>
      </c>
      <c r="AB30" s="19">
        <v>7</v>
      </c>
      <c r="AC30" s="19">
        <v>14.7</v>
      </c>
      <c r="AD30" s="19">
        <v>7</v>
      </c>
      <c r="AE30" s="19">
        <v>19</v>
      </c>
      <c r="AF30" s="19">
        <v>13</v>
      </c>
      <c r="AG30" s="19">
        <v>37.6</v>
      </c>
    </row>
    <row r="31" spans="1:33" ht="15">
      <c r="A31" s="29" t="s">
        <v>15</v>
      </c>
      <c r="B31" s="19">
        <v>67</v>
      </c>
      <c r="C31" s="19">
        <v>68.4</v>
      </c>
      <c r="D31" s="19">
        <v>108</v>
      </c>
      <c r="E31" s="19">
        <v>201.3</v>
      </c>
      <c r="F31" s="19">
        <v>87</v>
      </c>
      <c r="G31" s="19">
        <v>241</v>
      </c>
      <c r="H31" s="19">
        <v>227</v>
      </c>
      <c r="I31" s="19">
        <v>150.3</v>
      </c>
      <c r="J31" s="19">
        <v>237</v>
      </c>
      <c r="K31" s="19">
        <v>257.5</v>
      </c>
      <c r="L31" s="19">
        <v>262</v>
      </c>
      <c r="M31" s="19">
        <v>115.1</v>
      </c>
      <c r="N31" s="19">
        <v>214</v>
      </c>
      <c r="O31" s="19">
        <v>145.208075</v>
      </c>
      <c r="P31" s="19">
        <v>113</v>
      </c>
      <c r="Q31" s="19">
        <v>60.4</v>
      </c>
      <c r="R31" s="19">
        <v>154</v>
      </c>
      <c r="S31" s="19">
        <v>106.945597</v>
      </c>
      <c r="T31" s="19">
        <v>154</v>
      </c>
      <c r="U31" s="19">
        <v>165.7</v>
      </c>
      <c r="V31" s="19">
        <v>147</v>
      </c>
      <c r="W31" s="19">
        <v>138.576708</v>
      </c>
      <c r="X31" s="19">
        <v>104</v>
      </c>
      <c r="Y31" s="19">
        <v>154.958534</v>
      </c>
      <c r="Z31" s="19">
        <v>69</v>
      </c>
      <c r="AA31" s="19">
        <v>177.6</v>
      </c>
      <c r="AB31" s="19">
        <v>81</v>
      </c>
      <c r="AC31" s="19">
        <v>235.4</v>
      </c>
      <c r="AD31" s="19">
        <v>72</v>
      </c>
      <c r="AE31" s="19">
        <v>136.4</v>
      </c>
      <c r="AF31" s="19">
        <v>108</v>
      </c>
      <c r="AG31" s="19">
        <v>201.1</v>
      </c>
    </row>
    <row r="32" spans="1:33" ht="15">
      <c r="A32" s="29" t="s">
        <v>16</v>
      </c>
      <c r="B32" s="19">
        <v>6</v>
      </c>
      <c r="C32" s="19">
        <v>7.3</v>
      </c>
      <c r="D32" s="19">
        <v>23</v>
      </c>
      <c r="E32" s="19">
        <v>45.8</v>
      </c>
      <c r="F32" s="19">
        <v>14</v>
      </c>
      <c r="G32" s="19">
        <v>21.7</v>
      </c>
      <c r="H32" s="19">
        <v>23</v>
      </c>
      <c r="I32" s="19">
        <v>47.5</v>
      </c>
      <c r="J32" s="19">
        <v>12</v>
      </c>
      <c r="K32" s="19">
        <v>42.1</v>
      </c>
      <c r="L32" s="19">
        <v>17</v>
      </c>
      <c r="M32" s="19">
        <v>15.9</v>
      </c>
      <c r="N32" s="19">
        <v>14</v>
      </c>
      <c r="O32" s="19">
        <v>23.058042</v>
      </c>
      <c r="P32" s="19">
        <v>9</v>
      </c>
      <c r="Q32" s="19">
        <v>7.2</v>
      </c>
      <c r="R32" s="19">
        <v>21</v>
      </c>
      <c r="S32" s="19">
        <v>12.317173</v>
      </c>
      <c r="T32" s="19">
        <v>20</v>
      </c>
      <c r="U32" s="19">
        <v>25.7</v>
      </c>
      <c r="V32" s="19">
        <v>34</v>
      </c>
      <c r="W32" s="19">
        <v>44.04815</v>
      </c>
      <c r="X32" s="19">
        <v>26</v>
      </c>
      <c r="Y32" s="19">
        <v>20.983075</v>
      </c>
      <c r="Z32" s="19">
        <v>21</v>
      </c>
      <c r="AA32" s="19">
        <v>24.1</v>
      </c>
      <c r="AB32" s="19">
        <v>9</v>
      </c>
      <c r="AC32" s="19">
        <v>29.2</v>
      </c>
      <c r="AD32" s="19">
        <v>7</v>
      </c>
      <c r="AE32" s="19">
        <v>20.8</v>
      </c>
      <c r="AF32" s="19">
        <v>4</v>
      </c>
      <c r="AG32" s="19">
        <v>20.4</v>
      </c>
    </row>
    <row r="33" spans="1:33" ht="15">
      <c r="A33" s="29" t="s">
        <v>3</v>
      </c>
      <c r="B33" s="19">
        <v>14</v>
      </c>
      <c r="C33" s="19">
        <v>59.6</v>
      </c>
      <c r="D33" s="19">
        <v>5</v>
      </c>
      <c r="E33" s="19">
        <v>73.6</v>
      </c>
      <c r="F33" s="19">
        <v>1</v>
      </c>
      <c r="G33" s="19">
        <v>2.5</v>
      </c>
      <c r="H33" s="19">
        <v>9</v>
      </c>
      <c r="I33" s="19">
        <v>33.1</v>
      </c>
      <c r="J33" s="19">
        <v>16</v>
      </c>
      <c r="K33" s="19">
        <v>31.1</v>
      </c>
      <c r="L33" s="19">
        <v>13</v>
      </c>
      <c r="M33" s="19">
        <v>25.8</v>
      </c>
      <c r="N33" s="19">
        <v>8</v>
      </c>
      <c r="O33" s="19">
        <v>13.721214</v>
      </c>
      <c r="P33" s="19">
        <v>11</v>
      </c>
      <c r="Q33" s="19">
        <v>30</v>
      </c>
      <c r="R33" s="19">
        <v>22</v>
      </c>
      <c r="S33" s="19">
        <v>44.327638</v>
      </c>
      <c r="T33" s="19">
        <v>12</v>
      </c>
      <c r="U33" s="19">
        <v>36.7</v>
      </c>
      <c r="V33" s="19">
        <v>12</v>
      </c>
      <c r="W33" s="19">
        <v>31.805513</v>
      </c>
      <c r="X33" s="19">
        <v>5</v>
      </c>
      <c r="Y33" s="19">
        <v>14.902026</v>
      </c>
      <c r="Z33" s="19">
        <v>11</v>
      </c>
      <c r="AA33" s="19">
        <v>18.8</v>
      </c>
      <c r="AB33" s="19">
        <v>6</v>
      </c>
      <c r="AC33" s="19">
        <v>15.1</v>
      </c>
      <c r="AD33" s="19">
        <v>1</v>
      </c>
      <c r="AE33" s="19">
        <v>7.6</v>
      </c>
      <c r="AF33" s="19">
        <v>3</v>
      </c>
      <c r="AG33" s="19">
        <v>6.8</v>
      </c>
    </row>
    <row r="34" spans="1:33" ht="15">
      <c r="A34" s="29" t="s">
        <v>17</v>
      </c>
      <c r="B34" s="19">
        <v>7</v>
      </c>
      <c r="C34" s="19">
        <v>13.7</v>
      </c>
      <c r="D34" s="19">
        <v>15</v>
      </c>
      <c r="E34" s="19">
        <v>42.6</v>
      </c>
      <c r="F34" s="19">
        <v>5</v>
      </c>
      <c r="G34" s="19">
        <v>7</v>
      </c>
      <c r="H34" s="19">
        <v>31</v>
      </c>
      <c r="I34" s="19">
        <v>96.7</v>
      </c>
      <c r="J34" s="19">
        <v>20</v>
      </c>
      <c r="K34" s="19">
        <v>46.3</v>
      </c>
      <c r="L34" s="19">
        <v>14</v>
      </c>
      <c r="M34" s="19">
        <v>18.2</v>
      </c>
      <c r="N34" s="19">
        <v>8</v>
      </c>
      <c r="O34" s="19">
        <v>7.90925</v>
      </c>
      <c r="P34" s="19">
        <v>6</v>
      </c>
      <c r="Q34" s="19">
        <v>9.1</v>
      </c>
      <c r="R34" s="19">
        <v>18</v>
      </c>
      <c r="S34" s="19">
        <v>26.8175</v>
      </c>
      <c r="T34" s="19">
        <v>22</v>
      </c>
      <c r="U34" s="19">
        <v>41.7</v>
      </c>
      <c r="V34" s="19">
        <v>26</v>
      </c>
      <c r="W34" s="19">
        <v>47.17725</v>
      </c>
      <c r="X34" s="19">
        <v>18</v>
      </c>
      <c r="Y34" s="19">
        <v>27.399729</v>
      </c>
      <c r="Z34" s="19">
        <v>8</v>
      </c>
      <c r="AA34" s="19">
        <v>11.6</v>
      </c>
      <c r="AB34" s="19">
        <v>9</v>
      </c>
      <c r="AC34" s="19">
        <v>12.3</v>
      </c>
      <c r="AD34" s="19">
        <v>4</v>
      </c>
      <c r="AE34" s="19">
        <v>5.6</v>
      </c>
      <c r="AF34" s="19">
        <v>5</v>
      </c>
      <c r="AG34" s="19">
        <v>8.3</v>
      </c>
    </row>
    <row r="35" spans="1:33" s="24" customFormat="1" ht="15.75">
      <c r="A35" s="30" t="s">
        <v>10</v>
      </c>
      <c r="B35" s="20">
        <v>124</v>
      </c>
      <c r="C35" s="20">
        <v>400.2</v>
      </c>
      <c r="D35" s="20">
        <v>216</v>
      </c>
      <c r="E35" s="20">
        <v>531.2</v>
      </c>
      <c r="F35" s="20">
        <v>195</v>
      </c>
      <c r="G35" s="20">
        <v>461.1</v>
      </c>
      <c r="H35" s="20">
        <v>382</v>
      </c>
      <c r="I35" s="20">
        <v>536.9</v>
      </c>
      <c r="J35" s="20">
        <v>407</v>
      </c>
      <c r="K35" s="20">
        <v>479.7</v>
      </c>
      <c r="L35" s="20">
        <v>362</v>
      </c>
      <c r="M35" s="20">
        <v>407.9</v>
      </c>
      <c r="N35" s="20">
        <v>302</v>
      </c>
      <c r="O35" s="20">
        <v>437.787859</v>
      </c>
      <c r="P35" s="20">
        <v>196</v>
      </c>
      <c r="Q35" s="20">
        <v>264.3</v>
      </c>
      <c r="R35" s="20">
        <v>259</v>
      </c>
      <c r="S35" s="20">
        <v>233.945613</v>
      </c>
      <c r="T35" s="20">
        <v>259</v>
      </c>
      <c r="U35" s="20">
        <v>545.2</v>
      </c>
      <c r="V35" s="20">
        <v>308</v>
      </c>
      <c r="W35" s="20">
        <v>451.8136044</v>
      </c>
      <c r="X35" s="20">
        <v>214</v>
      </c>
      <c r="Y35" s="20">
        <v>318.481966</v>
      </c>
      <c r="Z35" s="20">
        <v>155</v>
      </c>
      <c r="AA35" s="20">
        <v>357.9</v>
      </c>
      <c r="AB35" s="20">
        <v>128</v>
      </c>
      <c r="AC35" s="20">
        <v>353.90000000000003</v>
      </c>
      <c r="AD35" s="20">
        <v>97</v>
      </c>
      <c r="AE35" s="20">
        <v>224.6</v>
      </c>
      <c r="AF35" s="20">
        <v>145</v>
      </c>
      <c r="AG35" s="20">
        <v>309.4</v>
      </c>
    </row>
    <row r="36" ht="12.75">
      <c r="A36" s="12"/>
    </row>
    <row r="37" ht="12.75">
      <c r="A37" s="25" t="s">
        <v>18</v>
      </c>
    </row>
    <row r="38" ht="12.75">
      <c r="A38" s="12"/>
    </row>
    <row r="39" spans="1:13" s="2" customFormat="1" ht="37.5">
      <c r="A39" s="26" t="s">
        <v>92</v>
      </c>
      <c r="B39" s="8"/>
      <c r="C39" s="8"/>
      <c r="D39" s="8"/>
      <c r="E39" s="8"/>
      <c r="F39" s="8"/>
      <c r="G39" s="8"/>
      <c r="H39" s="8"/>
      <c r="I39" s="8"/>
      <c r="J39" s="8"/>
      <c r="K39" s="8"/>
      <c r="L39" s="8"/>
      <c r="M39" s="8"/>
    </row>
    <row r="40" ht="12.75">
      <c r="A40" s="4"/>
    </row>
    <row r="41" spans="1:34" ht="17.25">
      <c r="A41" s="78" t="s">
        <v>90</v>
      </c>
      <c r="B41" s="77">
        <v>2000</v>
      </c>
      <c r="C41" s="77"/>
      <c r="D41" s="77">
        <v>2001</v>
      </c>
      <c r="E41" s="77"/>
      <c r="F41" s="77">
        <v>2002</v>
      </c>
      <c r="G41" s="77"/>
      <c r="H41" s="77">
        <v>2003</v>
      </c>
      <c r="I41" s="77"/>
      <c r="J41" s="77">
        <v>2004</v>
      </c>
      <c r="K41" s="77"/>
      <c r="L41" s="77">
        <v>2005</v>
      </c>
      <c r="M41" s="77"/>
      <c r="N41" s="77">
        <v>2006</v>
      </c>
      <c r="O41" s="77"/>
      <c r="P41" s="77">
        <v>2007</v>
      </c>
      <c r="Q41" s="77"/>
      <c r="R41" s="77">
        <v>2008</v>
      </c>
      <c r="S41" s="77"/>
      <c r="T41" s="77">
        <v>2009</v>
      </c>
      <c r="U41" s="77"/>
      <c r="V41" s="77">
        <v>2010</v>
      </c>
      <c r="W41" s="77"/>
      <c r="X41" s="77">
        <v>2011</v>
      </c>
      <c r="Y41" s="77"/>
      <c r="Z41" s="77">
        <v>2012</v>
      </c>
      <c r="AA41" s="77"/>
      <c r="AB41" s="77">
        <v>2013</v>
      </c>
      <c r="AC41" s="77"/>
      <c r="AD41" s="77">
        <v>2014</v>
      </c>
      <c r="AE41" s="77"/>
      <c r="AF41" s="77">
        <v>2015</v>
      </c>
      <c r="AG41" s="77"/>
      <c r="AH41" s="27"/>
    </row>
    <row r="42" spans="1:34" ht="34.5">
      <c r="A42" s="78"/>
      <c r="B42" s="18" t="s">
        <v>0</v>
      </c>
      <c r="C42" s="18" t="s">
        <v>89</v>
      </c>
      <c r="D42" s="18" t="s">
        <v>0</v>
      </c>
      <c r="E42" s="18" t="s">
        <v>89</v>
      </c>
      <c r="F42" s="18" t="s">
        <v>0</v>
      </c>
      <c r="G42" s="18" t="s">
        <v>89</v>
      </c>
      <c r="H42" s="18" t="s">
        <v>0</v>
      </c>
      <c r="I42" s="18" t="s">
        <v>89</v>
      </c>
      <c r="J42" s="18" t="s">
        <v>0</v>
      </c>
      <c r="K42" s="18" t="s">
        <v>89</v>
      </c>
      <c r="L42" s="18" t="s">
        <v>0</v>
      </c>
      <c r="M42" s="18" t="s">
        <v>89</v>
      </c>
      <c r="N42" s="18" t="s">
        <v>0</v>
      </c>
      <c r="O42" s="18" t="s">
        <v>89</v>
      </c>
      <c r="P42" s="18" t="s">
        <v>0</v>
      </c>
      <c r="Q42" s="18" t="s">
        <v>89</v>
      </c>
      <c r="R42" s="18" t="s">
        <v>0</v>
      </c>
      <c r="S42" s="18" t="s">
        <v>89</v>
      </c>
      <c r="T42" s="18" t="s">
        <v>0</v>
      </c>
      <c r="U42" s="18" t="s">
        <v>89</v>
      </c>
      <c r="V42" s="18" t="s">
        <v>0</v>
      </c>
      <c r="W42" s="18" t="s">
        <v>89</v>
      </c>
      <c r="X42" s="18" t="s">
        <v>0</v>
      </c>
      <c r="Y42" s="18" t="s">
        <v>89</v>
      </c>
      <c r="Z42" s="18" t="s">
        <v>0</v>
      </c>
      <c r="AA42" s="18" t="s">
        <v>89</v>
      </c>
      <c r="AB42" s="18" t="s">
        <v>0</v>
      </c>
      <c r="AC42" s="18" t="s">
        <v>89</v>
      </c>
      <c r="AD42" s="18" t="s">
        <v>0</v>
      </c>
      <c r="AE42" s="18" t="s">
        <v>89</v>
      </c>
      <c r="AF42" s="18" t="s">
        <v>0</v>
      </c>
      <c r="AG42" s="18" t="s">
        <v>89</v>
      </c>
      <c r="AH42" s="27"/>
    </row>
    <row r="43" spans="1:34" ht="15">
      <c r="A43" s="29" t="s">
        <v>19</v>
      </c>
      <c r="B43" s="59" t="s">
        <v>103</v>
      </c>
      <c r="C43" s="59" t="s">
        <v>103</v>
      </c>
      <c r="D43" s="59" t="s">
        <v>103</v>
      </c>
      <c r="E43" s="59" t="s">
        <v>103</v>
      </c>
      <c r="F43" s="59" t="s">
        <v>103</v>
      </c>
      <c r="G43" s="59" t="s">
        <v>103</v>
      </c>
      <c r="H43" s="59" t="s">
        <v>103</v>
      </c>
      <c r="I43" s="59" t="s">
        <v>103</v>
      </c>
      <c r="J43" s="59" t="s">
        <v>103</v>
      </c>
      <c r="K43" s="59" t="s">
        <v>103</v>
      </c>
      <c r="L43" s="19">
        <v>13</v>
      </c>
      <c r="M43" s="29">
        <v>21.1</v>
      </c>
      <c r="N43" s="19">
        <v>12</v>
      </c>
      <c r="O43" s="29">
        <v>31.6</v>
      </c>
      <c r="P43" s="19">
        <v>60</v>
      </c>
      <c r="Q43" s="29">
        <v>35.7</v>
      </c>
      <c r="R43" s="19">
        <v>54</v>
      </c>
      <c r="S43" s="29">
        <v>50.3</v>
      </c>
      <c r="T43" s="19">
        <v>101</v>
      </c>
      <c r="U43" s="29">
        <v>67.7</v>
      </c>
      <c r="V43" s="19">
        <v>54</v>
      </c>
      <c r="W43" s="29">
        <v>39.1</v>
      </c>
      <c r="X43" s="19">
        <v>93</v>
      </c>
      <c r="Y43" s="29">
        <v>58.1</v>
      </c>
      <c r="Z43" s="19">
        <v>68</v>
      </c>
      <c r="AA43" s="29">
        <v>32.5</v>
      </c>
      <c r="AB43" s="19">
        <v>76</v>
      </c>
      <c r="AC43" s="29">
        <v>44</v>
      </c>
      <c r="AD43" s="19">
        <v>31</v>
      </c>
      <c r="AE43" s="29">
        <v>2.9</v>
      </c>
      <c r="AF43" s="19">
        <v>21</v>
      </c>
      <c r="AG43" s="29">
        <v>12.22</v>
      </c>
      <c r="AH43" s="27"/>
    </row>
    <row r="44" spans="1:34" ht="15">
      <c r="A44" s="29" t="s">
        <v>5</v>
      </c>
      <c r="B44" s="59" t="s">
        <v>103</v>
      </c>
      <c r="C44" s="59" t="s">
        <v>103</v>
      </c>
      <c r="D44" s="59" t="s">
        <v>103</v>
      </c>
      <c r="E44" s="59" t="s">
        <v>103</v>
      </c>
      <c r="F44" s="59" t="s">
        <v>103</v>
      </c>
      <c r="G44" s="59" t="s">
        <v>103</v>
      </c>
      <c r="H44" s="59" t="s">
        <v>103</v>
      </c>
      <c r="I44" s="59" t="s">
        <v>103</v>
      </c>
      <c r="J44" s="59" t="s">
        <v>103</v>
      </c>
      <c r="K44" s="59" t="s">
        <v>103</v>
      </c>
      <c r="L44" s="19">
        <v>7</v>
      </c>
      <c r="M44" s="29">
        <v>18.6</v>
      </c>
      <c r="N44" s="19">
        <v>14</v>
      </c>
      <c r="O44" s="29">
        <v>37.9</v>
      </c>
      <c r="P44" s="19">
        <v>9</v>
      </c>
      <c r="Q44" s="29">
        <v>46.7</v>
      </c>
      <c r="R44" s="19">
        <v>15</v>
      </c>
      <c r="S44" s="29">
        <v>72.3</v>
      </c>
      <c r="T44" s="19">
        <v>2</v>
      </c>
      <c r="U44" s="29">
        <v>15.3</v>
      </c>
      <c r="V44" s="19">
        <v>5</v>
      </c>
      <c r="W44" s="29">
        <v>23.4</v>
      </c>
      <c r="X44" s="19">
        <v>19</v>
      </c>
      <c r="Y44" s="29">
        <v>67.2</v>
      </c>
      <c r="Z44" s="19">
        <v>13</v>
      </c>
      <c r="AA44" s="29">
        <v>81.2</v>
      </c>
      <c r="AB44" s="19">
        <v>7</v>
      </c>
      <c r="AC44" s="29">
        <v>24</v>
      </c>
      <c r="AD44" s="19">
        <v>5</v>
      </c>
      <c r="AE44" s="29">
        <v>13.4</v>
      </c>
      <c r="AF44" s="19">
        <v>9</v>
      </c>
      <c r="AG44" s="29">
        <v>38.63</v>
      </c>
      <c r="AH44" s="27"/>
    </row>
    <row r="45" spans="1:34" ht="15">
      <c r="A45" s="29" t="s">
        <v>3</v>
      </c>
      <c r="B45" s="59" t="s">
        <v>103</v>
      </c>
      <c r="C45" s="59" t="s">
        <v>103</v>
      </c>
      <c r="D45" s="59" t="s">
        <v>103</v>
      </c>
      <c r="E45" s="59" t="s">
        <v>103</v>
      </c>
      <c r="F45" s="59" t="s">
        <v>103</v>
      </c>
      <c r="G45" s="59" t="s">
        <v>103</v>
      </c>
      <c r="H45" s="59" t="s">
        <v>103</v>
      </c>
      <c r="I45" s="59" t="s">
        <v>103</v>
      </c>
      <c r="J45" s="59" t="s">
        <v>103</v>
      </c>
      <c r="K45" s="59" t="s">
        <v>103</v>
      </c>
      <c r="L45" s="19">
        <v>8</v>
      </c>
      <c r="M45" s="29">
        <v>31</v>
      </c>
      <c r="N45" s="19">
        <v>8</v>
      </c>
      <c r="O45" s="29">
        <v>41.1</v>
      </c>
      <c r="P45" s="19">
        <v>7</v>
      </c>
      <c r="Q45" s="29">
        <v>34.6</v>
      </c>
      <c r="R45" s="19">
        <v>2</v>
      </c>
      <c r="S45" s="29">
        <v>14.5</v>
      </c>
      <c r="T45" s="19">
        <v>5</v>
      </c>
      <c r="U45" s="29">
        <v>82.3</v>
      </c>
      <c r="V45" s="19">
        <v>2</v>
      </c>
      <c r="W45" s="29">
        <v>17.7</v>
      </c>
      <c r="X45" s="19">
        <v>10</v>
      </c>
      <c r="Y45" s="29">
        <v>36.3</v>
      </c>
      <c r="Z45" s="19">
        <v>7</v>
      </c>
      <c r="AA45" s="29">
        <v>37.8</v>
      </c>
      <c r="AB45" s="19">
        <v>7</v>
      </c>
      <c r="AC45" s="29">
        <v>51</v>
      </c>
      <c r="AD45" s="19">
        <v>3</v>
      </c>
      <c r="AE45" s="29">
        <v>13.5</v>
      </c>
      <c r="AF45" s="19">
        <v>8</v>
      </c>
      <c r="AG45" s="29">
        <v>48.53</v>
      </c>
      <c r="AH45" s="27"/>
    </row>
    <row r="46" spans="1:34" ht="15">
      <c r="A46" s="29" t="s">
        <v>16</v>
      </c>
      <c r="B46" s="59" t="s">
        <v>103</v>
      </c>
      <c r="C46" s="59" t="s">
        <v>103</v>
      </c>
      <c r="D46" s="59" t="s">
        <v>103</v>
      </c>
      <c r="E46" s="59" t="s">
        <v>103</v>
      </c>
      <c r="F46" s="59" t="s">
        <v>103</v>
      </c>
      <c r="G46" s="59" t="s">
        <v>103</v>
      </c>
      <c r="H46" s="59" t="s">
        <v>103</v>
      </c>
      <c r="I46" s="59" t="s">
        <v>103</v>
      </c>
      <c r="J46" s="59" t="s">
        <v>103</v>
      </c>
      <c r="K46" s="59" t="s">
        <v>103</v>
      </c>
      <c r="L46" s="19">
        <v>8</v>
      </c>
      <c r="M46" s="29">
        <v>34.4</v>
      </c>
      <c r="N46" s="19">
        <v>44</v>
      </c>
      <c r="O46" s="29">
        <v>121.8</v>
      </c>
      <c r="P46" s="19">
        <v>25</v>
      </c>
      <c r="Q46" s="29">
        <v>247.8</v>
      </c>
      <c r="R46" s="19">
        <v>37</v>
      </c>
      <c r="S46" s="29">
        <v>264.7</v>
      </c>
      <c r="T46" s="19">
        <v>46</v>
      </c>
      <c r="U46" s="29">
        <v>209.8</v>
      </c>
      <c r="V46" s="19">
        <v>13</v>
      </c>
      <c r="W46" s="29">
        <v>90.5</v>
      </c>
      <c r="X46" s="19">
        <v>43</v>
      </c>
      <c r="Y46" s="29">
        <v>300</v>
      </c>
      <c r="Z46" s="19">
        <v>55</v>
      </c>
      <c r="AA46" s="29">
        <v>464.6</v>
      </c>
      <c r="AB46" s="19">
        <v>36</v>
      </c>
      <c r="AC46" s="29">
        <v>188</v>
      </c>
      <c r="AD46" s="19">
        <v>19</v>
      </c>
      <c r="AE46" s="29">
        <v>66.4</v>
      </c>
      <c r="AF46" s="19">
        <v>39</v>
      </c>
      <c r="AG46" s="29">
        <v>210.86</v>
      </c>
      <c r="AH46" s="27"/>
    </row>
    <row r="47" spans="1:34" s="1" customFormat="1" ht="15.75">
      <c r="A47" s="30" t="s">
        <v>10</v>
      </c>
      <c r="B47" s="61" t="s">
        <v>103</v>
      </c>
      <c r="C47" s="61" t="s">
        <v>103</v>
      </c>
      <c r="D47" s="61" t="s">
        <v>103</v>
      </c>
      <c r="E47" s="61" t="s">
        <v>103</v>
      </c>
      <c r="F47" s="61" t="s">
        <v>103</v>
      </c>
      <c r="G47" s="61" t="s">
        <v>103</v>
      </c>
      <c r="H47" s="61" t="s">
        <v>103</v>
      </c>
      <c r="I47" s="61" t="s">
        <v>103</v>
      </c>
      <c r="J47" s="61" t="s">
        <v>103</v>
      </c>
      <c r="K47" s="61" t="s">
        <v>103</v>
      </c>
      <c r="L47" s="20">
        <v>36</v>
      </c>
      <c r="M47" s="20">
        <v>105.1</v>
      </c>
      <c r="N47" s="20">
        <v>78</v>
      </c>
      <c r="O47" s="20">
        <v>232.4</v>
      </c>
      <c r="P47" s="20">
        <v>101</v>
      </c>
      <c r="Q47" s="20">
        <v>364.8</v>
      </c>
      <c r="R47" s="20">
        <v>108</v>
      </c>
      <c r="S47" s="20">
        <v>401.8</v>
      </c>
      <c r="T47" s="20">
        <v>154</v>
      </c>
      <c r="U47" s="20">
        <v>375.1</v>
      </c>
      <c r="V47" s="20">
        <v>74</v>
      </c>
      <c r="W47" s="20">
        <v>170.7</v>
      </c>
      <c r="X47" s="20">
        <v>165</v>
      </c>
      <c r="Y47" s="20">
        <v>461.6</v>
      </c>
      <c r="Z47" s="20">
        <v>143</v>
      </c>
      <c r="AA47" s="20">
        <v>616.1</v>
      </c>
      <c r="AB47" s="20">
        <v>126</v>
      </c>
      <c r="AC47" s="20">
        <v>307</v>
      </c>
      <c r="AD47" s="20">
        <v>58</v>
      </c>
      <c r="AE47" s="20">
        <v>96.2</v>
      </c>
      <c r="AF47" s="20">
        <v>77</v>
      </c>
      <c r="AG47" s="20">
        <v>310.24</v>
      </c>
      <c r="AH47" s="28"/>
    </row>
    <row r="48" spans="1:21" ht="12.75">
      <c r="A48" s="4"/>
      <c r="S48" s="22"/>
      <c r="T48" s="22"/>
      <c r="U48" s="22"/>
    </row>
    <row r="49" ht="12.75">
      <c r="A49" s="25" t="s">
        <v>11</v>
      </c>
    </row>
    <row r="51" ht="12.75">
      <c r="A51" s="1"/>
    </row>
    <row r="52" ht="12.75">
      <c r="A52" s="6"/>
    </row>
    <row r="53" ht="12.75">
      <c r="A53" s="6"/>
    </row>
    <row r="54" ht="12.75">
      <c r="A54" s="6"/>
    </row>
    <row r="55" ht="12.75">
      <c r="A55" s="6"/>
    </row>
    <row r="56" ht="12.75">
      <c r="A56" s="6"/>
    </row>
  </sheetData>
  <sheetProtection/>
  <mergeCells count="51">
    <mergeCell ref="AF8:AG8"/>
    <mergeCell ref="AF24:AG24"/>
    <mergeCell ref="AF41:AG41"/>
    <mergeCell ref="AD24:AE24"/>
    <mergeCell ref="AD41:AE41"/>
    <mergeCell ref="Z24:AA24"/>
    <mergeCell ref="AD8:AE8"/>
    <mergeCell ref="AB8:AC8"/>
    <mergeCell ref="AB24:AC24"/>
    <mergeCell ref="AB41:AC41"/>
    <mergeCell ref="Z8:AA8"/>
    <mergeCell ref="N8:O8"/>
    <mergeCell ref="P8:Q8"/>
    <mergeCell ref="R8:S8"/>
    <mergeCell ref="T8:U8"/>
    <mergeCell ref="V8:W8"/>
    <mergeCell ref="X8:Y8"/>
    <mergeCell ref="A8:A9"/>
    <mergeCell ref="A24:A25"/>
    <mergeCell ref="B8:C8"/>
    <mergeCell ref="D8:E8"/>
    <mergeCell ref="F8:G8"/>
    <mergeCell ref="H24:I24"/>
    <mergeCell ref="A41:A42"/>
    <mergeCell ref="B24:C24"/>
    <mergeCell ref="D24:E24"/>
    <mergeCell ref="F24:G24"/>
    <mergeCell ref="B41:C41"/>
    <mergeCell ref="D41:E41"/>
    <mergeCell ref="L24:M24"/>
    <mergeCell ref="R24:S24"/>
    <mergeCell ref="J24:K24"/>
    <mergeCell ref="H8:I8"/>
    <mergeCell ref="J8:K8"/>
    <mergeCell ref="L8:M8"/>
    <mergeCell ref="N24:O24"/>
    <mergeCell ref="P24:Q24"/>
    <mergeCell ref="F41:G41"/>
    <mergeCell ref="H41:I41"/>
    <mergeCell ref="J41:K41"/>
    <mergeCell ref="R41:S41"/>
    <mergeCell ref="L41:M41"/>
    <mergeCell ref="N41:O41"/>
    <mergeCell ref="P41:Q41"/>
    <mergeCell ref="Z41:AA41"/>
    <mergeCell ref="X41:Y41"/>
    <mergeCell ref="V41:W41"/>
    <mergeCell ref="T41:U41"/>
    <mergeCell ref="T24:U24"/>
    <mergeCell ref="V24:W24"/>
    <mergeCell ref="X24:Y24"/>
  </mergeCells>
  <printOptions/>
  <pageMargins left="0.7874015748031497" right="0.31496062992125984" top="0.31496062992125984" bottom="0.5118110236220472" header="0.5118110236220472" footer="0.5118110236220472"/>
  <pageSetup fitToHeight="1" fitToWidth="1" orientation="landscape" paperSize="9" scale="46" r:id="rId1"/>
  <headerFooter>
    <oddFooter>&amp;LISEE - document édité le &amp;D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69"/>
  <sheetViews>
    <sheetView zoomScalePageLayoutView="0" workbookViewId="0" topLeftCell="A1">
      <pane xSplit="1" topLeftCell="D1" activePane="topRight" state="frozen"/>
      <selection pane="topLeft" activeCell="A22" sqref="A22"/>
      <selection pane="topRight" activeCell="L1" sqref="L1"/>
    </sheetView>
  </sheetViews>
  <sheetFormatPr defaultColWidth="11.00390625" defaultRowHeight="12.75"/>
  <cols>
    <col min="1" max="1" width="39.875" style="0" customWidth="1"/>
    <col min="2" max="2" width="11.25390625" style="0" bestFit="1" customWidth="1"/>
    <col min="4" max="4" width="9.25390625" style="0" bestFit="1" customWidth="1"/>
    <col min="5" max="5" width="11.25390625" style="0" bestFit="1" customWidth="1"/>
    <col min="6" max="6" width="12.375" style="0" customWidth="1"/>
    <col min="7" max="7" width="12.50390625" style="0" customWidth="1"/>
    <col min="8" max="8" width="11.25390625" style="0" bestFit="1" customWidth="1"/>
    <col min="9" max="9" width="10.875" style="0" bestFit="1" customWidth="1"/>
    <col min="10" max="10" width="10.375" style="0" customWidth="1"/>
    <col min="11" max="11" width="10.875" style="0" bestFit="1" customWidth="1"/>
    <col min="12" max="19" width="7.75390625" style="0" bestFit="1" customWidth="1"/>
  </cols>
  <sheetData>
    <row r="1" ht="12.75">
      <c r="A1" s="13"/>
    </row>
    <row r="2" ht="54.75" customHeight="1">
      <c r="A2" s="14" t="s">
        <v>115</v>
      </c>
    </row>
    <row r="3" ht="12.75">
      <c r="A3" s="15"/>
    </row>
    <row r="4" ht="38.25">
      <c r="A4" s="16" t="s">
        <v>114</v>
      </c>
    </row>
    <row r="5" ht="12.75">
      <c r="A5" s="17"/>
    </row>
    <row r="6" spans="1:10" ht="18.75">
      <c r="A6" s="26" t="s">
        <v>96</v>
      </c>
      <c r="B6" s="8"/>
      <c r="C6" s="8"/>
      <c r="D6" s="8"/>
      <c r="E6" s="8"/>
      <c r="F6" s="8"/>
      <c r="G6" s="8"/>
      <c r="H6" s="8"/>
      <c r="I6" s="8"/>
      <c r="J6" s="8"/>
    </row>
    <row r="8" spans="1:10" ht="17.25">
      <c r="A8" s="78" t="s">
        <v>109</v>
      </c>
      <c r="B8" s="77" t="s">
        <v>20</v>
      </c>
      <c r="C8" s="77"/>
      <c r="D8" s="77" t="s">
        <v>21</v>
      </c>
      <c r="E8" s="77"/>
      <c r="F8" s="77" t="s">
        <v>22</v>
      </c>
      <c r="G8" s="77"/>
      <c r="H8" s="77" t="s">
        <v>23</v>
      </c>
      <c r="I8" s="77"/>
      <c r="J8" s="77"/>
    </row>
    <row r="9" spans="1:10" ht="17.25">
      <c r="A9" s="78"/>
      <c r="B9" s="18" t="s">
        <v>94</v>
      </c>
      <c r="C9" s="18" t="s">
        <v>24</v>
      </c>
      <c r="D9" s="18" t="s">
        <v>94</v>
      </c>
      <c r="E9" s="18" t="s">
        <v>24</v>
      </c>
      <c r="F9" s="18" t="s">
        <v>94</v>
      </c>
      <c r="G9" s="18" t="s">
        <v>24</v>
      </c>
      <c r="H9" s="18" t="s">
        <v>94</v>
      </c>
      <c r="I9" s="18" t="s">
        <v>24</v>
      </c>
      <c r="J9" s="18" t="s">
        <v>25</v>
      </c>
    </row>
    <row r="10" spans="1:10" ht="15">
      <c r="A10" s="29" t="s">
        <v>3</v>
      </c>
      <c r="B10" s="19">
        <v>86</v>
      </c>
      <c r="C10" s="33">
        <v>567.270039</v>
      </c>
      <c r="D10" s="19">
        <v>49</v>
      </c>
      <c r="E10" s="36">
        <v>443.227847</v>
      </c>
      <c r="F10" s="19">
        <v>30</v>
      </c>
      <c r="G10" s="33">
        <v>190.172064</v>
      </c>
      <c r="H10" s="19">
        <v>165</v>
      </c>
      <c r="I10" s="29">
        <v>1200.66995</v>
      </c>
      <c r="J10" s="19">
        <v>20.846545426442244</v>
      </c>
    </row>
    <row r="11" spans="1:10" ht="15">
      <c r="A11" s="29" t="s">
        <v>26</v>
      </c>
      <c r="B11" s="19">
        <v>11</v>
      </c>
      <c r="C11" s="33">
        <v>76.795646</v>
      </c>
      <c r="D11" s="19">
        <v>185</v>
      </c>
      <c r="E11" s="36">
        <v>1080.54166</v>
      </c>
      <c r="F11" s="19">
        <v>0</v>
      </c>
      <c r="G11" s="33">
        <v>0</v>
      </c>
      <c r="H11" s="19">
        <v>196</v>
      </c>
      <c r="I11" s="29">
        <v>1157.337306</v>
      </c>
      <c r="J11" s="19">
        <v>19.53807032290984</v>
      </c>
    </row>
    <row r="12" spans="1:10" ht="15">
      <c r="A12" s="29" t="s">
        <v>29</v>
      </c>
      <c r="B12" s="19">
        <v>45</v>
      </c>
      <c r="C12" s="33">
        <v>196.3796</v>
      </c>
      <c r="D12" s="19">
        <v>115</v>
      </c>
      <c r="E12" s="36">
        <v>338.1466</v>
      </c>
      <c r="F12" s="19">
        <v>28</v>
      </c>
      <c r="G12" s="33">
        <v>206.045</v>
      </c>
      <c r="H12" s="19">
        <v>188</v>
      </c>
      <c r="I12" s="29">
        <v>740.5712</v>
      </c>
      <c r="J12" s="19">
        <v>12.482332963146483</v>
      </c>
    </row>
    <row r="13" spans="1:10" ht="15">
      <c r="A13" s="29" t="s">
        <v>28</v>
      </c>
      <c r="B13" s="19">
        <v>15</v>
      </c>
      <c r="C13" s="33">
        <v>87.79775</v>
      </c>
      <c r="D13" s="19">
        <v>165</v>
      </c>
      <c r="E13" s="36">
        <v>483.841046</v>
      </c>
      <c r="F13" s="19">
        <v>18</v>
      </c>
      <c r="G13" s="33">
        <v>119.03768</v>
      </c>
      <c r="H13" s="19">
        <v>198</v>
      </c>
      <c r="I13" s="29">
        <v>690.676476</v>
      </c>
      <c r="J13" s="19">
        <v>12.133792253221813</v>
      </c>
    </row>
    <row r="14" spans="1:10" ht="15">
      <c r="A14" s="29" t="s">
        <v>30</v>
      </c>
      <c r="B14" s="19">
        <v>22</v>
      </c>
      <c r="C14" s="33">
        <v>124.2765</v>
      </c>
      <c r="D14" s="19">
        <v>57</v>
      </c>
      <c r="E14" s="36">
        <v>257.890694</v>
      </c>
      <c r="F14" s="19">
        <v>21</v>
      </c>
      <c r="G14" s="33">
        <v>162.361</v>
      </c>
      <c r="H14" s="19">
        <v>100</v>
      </c>
      <c r="I14" s="29">
        <v>544.528194</v>
      </c>
      <c r="J14" s="19">
        <v>9.644688466079362</v>
      </c>
    </row>
    <row r="15" spans="1:10" ht="15">
      <c r="A15" s="29" t="s">
        <v>27</v>
      </c>
      <c r="B15" s="19">
        <v>21</v>
      </c>
      <c r="C15" s="33">
        <v>401.457</v>
      </c>
      <c r="D15" s="19">
        <v>4</v>
      </c>
      <c r="E15" s="36">
        <v>110.2652</v>
      </c>
      <c r="F15" s="19">
        <v>0</v>
      </c>
      <c r="G15" s="33">
        <v>0</v>
      </c>
      <c r="H15" s="19">
        <v>25</v>
      </c>
      <c r="I15" s="29">
        <v>511.7222</v>
      </c>
      <c r="J15" s="19">
        <v>8.667430147768714</v>
      </c>
    </row>
    <row r="16" spans="1:10" ht="15">
      <c r="A16" s="29" t="s">
        <v>32</v>
      </c>
      <c r="B16" s="19">
        <v>27</v>
      </c>
      <c r="C16" s="33">
        <v>109.52625</v>
      </c>
      <c r="D16" s="19">
        <v>17</v>
      </c>
      <c r="E16" s="36">
        <v>90.48975</v>
      </c>
      <c r="F16" s="19">
        <v>18</v>
      </c>
      <c r="G16" s="33">
        <v>85.296</v>
      </c>
      <c r="H16" s="19">
        <v>62</v>
      </c>
      <c r="I16" s="29">
        <v>285.312</v>
      </c>
      <c r="J16" s="19">
        <v>4.888090041771631</v>
      </c>
    </row>
    <row r="17" spans="1:10" ht="15">
      <c r="A17" s="29" t="s">
        <v>31</v>
      </c>
      <c r="B17" s="19">
        <v>2</v>
      </c>
      <c r="C17" s="33">
        <v>25.5</v>
      </c>
      <c r="D17" s="19">
        <v>18</v>
      </c>
      <c r="E17" s="36">
        <v>161.7478</v>
      </c>
      <c r="F17" s="19">
        <v>4</v>
      </c>
      <c r="G17" s="33">
        <v>77.01</v>
      </c>
      <c r="H17" s="19">
        <v>24</v>
      </c>
      <c r="I17" s="29">
        <v>264.2578</v>
      </c>
      <c r="J17" s="19">
        <v>4.6579878282962115</v>
      </c>
    </row>
    <row r="18" spans="1:10" ht="15">
      <c r="A18" s="29" t="s">
        <v>33</v>
      </c>
      <c r="B18" s="19">
        <v>10</v>
      </c>
      <c r="C18" s="33">
        <v>70.38</v>
      </c>
      <c r="D18" s="19">
        <v>14</v>
      </c>
      <c r="E18" s="36">
        <v>115.29604</v>
      </c>
      <c r="F18" s="19">
        <v>0</v>
      </c>
      <c r="G18" s="33">
        <v>0</v>
      </c>
      <c r="H18" s="19">
        <v>24</v>
      </c>
      <c r="I18" s="29">
        <v>185.67604</v>
      </c>
      <c r="J18" s="19">
        <v>3.2728522462770844</v>
      </c>
    </row>
    <row r="19" spans="1:10" ht="15">
      <c r="A19" s="29" t="s">
        <v>34</v>
      </c>
      <c r="B19" s="19">
        <v>8</v>
      </c>
      <c r="C19" s="33">
        <v>51.311</v>
      </c>
      <c r="D19" s="19">
        <v>11</v>
      </c>
      <c r="E19" s="36">
        <v>92.394</v>
      </c>
      <c r="F19" s="19">
        <v>0</v>
      </c>
      <c r="G19" s="33">
        <v>0</v>
      </c>
      <c r="H19" s="19">
        <v>19</v>
      </c>
      <c r="I19" s="29">
        <v>143.705</v>
      </c>
      <c r="J19" s="19">
        <v>2.533042131075439</v>
      </c>
    </row>
    <row r="20" spans="1:10" ht="15">
      <c r="A20" s="29" t="s">
        <v>35</v>
      </c>
      <c r="B20" s="19">
        <v>2</v>
      </c>
      <c r="C20" s="33">
        <v>11.95</v>
      </c>
      <c r="D20" s="19">
        <v>6</v>
      </c>
      <c r="E20" s="36">
        <v>51.656</v>
      </c>
      <c r="F20" s="19">
        <v>5</v>
      </c>
      <c r="G20" s="33">
        <v>23.141</v>
      </c>
      <c r="H20" s="19">
        <v>13</v>
      </c>
      <c r="I20" s="29">
        <v>86.747</v>
      </c>
      <c r="J20" s="19">
        <v>0.9826345616440798</v>
      </c>
    </row>
    <row r="21" spans="1:10" ht="15">
      <c r="A21" s="29" t="s">
        <v>36</v>
      </c>
      <c r="B21" s="19">
        <v>0</v>
      </c>
      <c r="C21" s="33">
        <v>0</v>
      </c>
      <c r="D21" s="19">
        <v>0</v>
      </c>
      <c r="E21" s="36">
        <v>0</v>
      </c>
      <c r="F21" s="19">
        <v>1</v>
      </c>
      <c r="G21" s="33">
        <v>20</v>
      </c>
      <c r="H21" s="19">
        <v>1</v>
      </c>
      <c r="I21" s="29">
        <v>20</v>
      </c>
      <c r="J21" s="19">
        <v>0.3525336113670977</v>
      </c>
    </row>
    <row r="22" spans="1:10" s="1" customFormat="1" ht="15.75">
      <c r="A22" s="23" t="s">
        <v>10</v>
      </c>
      <c r="B22" s="21">
        <f>SUM(B10:B21)</f>
        <v>249</v>
      </c>
      <c r="C22" s="34">
        <f aca="true" t="shared" si="0" ref="C22:J22">SUM(C10:C21)</f>
        <v>1722.6437849999998</v>
      </c>
      <c r="D22" s="23">
        <f t="shared" si="0"/>
        <v>641</v>
      </c>
      <c r="E22" s="34">
        <f t="shared" si="0"/>
        <v>3225.496637</v>
      </c>
      <c r="F22" s="21">
        <f t="shared" si="0"/>
        <v>125</v>
      </c>
      <c r="G22" s="38">
        <f t="shared" si="0"/>
        <v>883.062744</v>
      </c>
      <c r="H22" s="21">
        <f t="shared" si="0"/>
        <v>1015</v>
      </c>
      <c r="I22" s="21">
        <f t="shared" si="0"/>
        <v>5831.203166000001</v>
      </c>
      <c r="J22" s="23">
        <f t="shared" si="0"/>
        <v>99.99999999999999</v>
      </c>
    </row>
    <row r="23" spans="1:10" ht="15">
      <c r="A23" s="31" t="s">
        <v>25</v>
      </c>
      <c r="B23" s="32">
        <v>24.532019704433498</v>
      </c>
      <c r="C23" s="35">
        <v>29.541824147788564</v>
      </c>
      <c r="D23" s="32">
        <v>63.15270935960591</v>
      </c>
      <c r="E23" s="37">
        <v>55.314427317622986</v>
      </c>
      <c r="F23" s="32">
        <v>12.31527093596059</v>
      </c>
      <c r="G23" s="35">
        <v>15.143748534588445</v>
      </c>
      <c r="H23" s="32">
        <v>100</v>
      </c>
      <c r="I23" s="31">
        <v>99.99999999999999</v>
      </c>
      <c r="J23" s="32" t="s">
        <v>37</v>
      </c>
    </row>
    <row r="24" ht="12.75">
      <c r="A24" s="25" t="s">
        <v>117</v>
      </c>
    </row>
    <row r="25" ht="12.75">
      <c r="A25" s="25" t="s">
        <v>38</v>
      </c>
    </row>
    <row r="26" spans="1:3" ht="12.75">
      <c r="A26" s="25" t="s">
        <v>118</v>
      </c>
      <c r="B26" s="25"/>
      <c r="C26" s="25"/>
    </row>
    <row r="28" spans="1:11" ht="18.75">
      <c r="A28" s="26" t="s">
        <v>95</v>
      </c>
      <c r="B28" s="5"/>
      <c r="C28" s="5"/>
      <c r="D28" s="5"/>
      <c r="E28" s="5"/>
      <c r="F28" s="5"/>
      <c r="G28" s="5"/>
      <c r="H28" s="5"/>
      <c r="I28" s="5"/>
      <c r="J28" s="5"/>
      <c r="K28" s="5"/>
    </row>
    <row r="30" spans="1:22" ht="24" customHeight="1">
      <c r="A30" s="39" t="s">
        <v>90</v>
      </c>
      <c r="B30" s="40">
        <v>1995</v>
      </c>
      <c r="C30" s="40">
        <v>1996</v>
      </c>
      <c r="D30" s="40">
        <v>1997</v>
      </c>
      <c r="E30" s="40">
        <v>1998</v>
      </c>
      <c r="F30" s="40">
        <v>1999</v>
      </c>
      <c r="G30" s="40">
        <v>2000</v>
      </c>
      <c r="H30" s="40">
        <v>2001</v>
      </c>
      <c r="I30" s="40">
        <v>2002</v>
      </c>
      <c r="J30" s="40">
        <v>2003</v>
      </c>
      <c r="K30" s="40">
        <v>2004</v>
      </c>
      <c r="L30" s="40">
        <v>2005</v>
      </c>
      <c r="M30" s="40">
        <v>2006</v>
      </c>
      <c r="N30" s="40">
        <v>2007</v>
      </c>
      <c r="O30" s="40">
        <v>2008</v>
      </c>
      <c r="P30" s="40">
        <v>2009</v>
      </c>
      <c r="Q30" s="40">
        <v>2010</v>
      </c>
      <c r="R30" s="40">
        <v>2011</v>
      </c>
      <c r="S30" s="40">
        <v>2012</v>
      </c>
      <c r="T30" s="40">
        <v>2013</v>
      </c>
      <c r="U30" s="40">
        <v>2014</v>
      </c>
      <c r="V30" s="40">
        <v>2015</v>
      </c>
    </row>
    <row r="31" spans="1:22" ht="15">
      <c r="A31" s="29" t="s">
        <v>39</v>
      </c>
      <c r="B31" s="19">
        <v>9813</v>
      </c>
      <c r="C31" s="19">
        <v>3369</v>
      </c>
      <c r="D31" s="19">
        <v>845</v>
      </c>
      <c r="E31" s="19">
        <v>6391</v>
      </c>
      <c r="F31" s="19">
        <v>4257</v>
      </c>
      <c r="G31" s="19">
        <v>4274</v>
      </c>
      <c r="H31" s="19">
        <v>6683</v>
      </c>
      <c r="I31" s="19">
        <v>6090</v>
      </c>
      <c r="J31" s="19">
        <v>7705</v>
      </c>
      <c r="K31" s="19">
        <v>8541.00126425</v>
      </c>
      <c r="L31" s="19">
        <v>5902.735718</v>
      </c>
      <c r="M31" s="19">
        <v>5992.981312</v>
      </c>
      <c r="N31" s="19">
        <v>5694.1227481999995</v>
      </c>
      <c r="O31" s="19">
        <v>6607</v>
      </c>
      <c r="P31" s="19">
        <v>8749.275599999999</v>
      </c>
      <c r="Q31" s="19">
        <v>4215.035799522672</v>
      </c>
      <c r="R31" s="19">
        <v>1277</v>
      </c>
      <c r="S31" s="19">
        <v>19570.40572792</v>
      </c>
      <c r="T31" s="19">
        <v>6285.083532</v>
      </c>
      <c r="U31" s="19">
        <v>933.6512207999999</v>
      </c>
      <c r="V31" s="19">
        <v>1886.396181</v>
      </c>
    </row>
    <row r="32" spans="1:22" ht="15">
      <c r="A32" s="29" t="s">
        <v>40</v>
      </c>
      <c r="B32" s="19">
        <v>1715</v>
      </c>
      <c r="C32" s="19">
        <v>1423</v>
      </c>
      <c r="D32" s="19" t="s">
        <v>121</v>
      </c>
      <c r="E32" s="19">
        <v>138</v>
      </c>
      <c r="F32" s="19">
        <v>728</v>
      </c>
      <c r="G32" s="19">
        <v>943</v>
      </c>
      <c r="H32" s="19">
        <v>919</v>
      </c>
      <c r="I32" s="19">
        <v>1516</v>
      </c>
      <c r="J32" s="19">
        <v>835</v>
      </c>
      <c r="K32" s="19" t="s">
        <v>121</v>
      </c>
      <c r="L32" s="19" t="s">
        <v>121</v>
      </c>
      <c r="M32" s="19">
        <v>1240</v>
      </c>
      <c r="N32" s="19">
        <v>1061</v>
      </c>
      <c r="O32" s="19">
        <v>2983</v>
      </c>
      <c r="P32" s="19">
        <v>11097.69</v>
      </c>
      <c r="Q32" s="19" t="s">
        <v>104</v>
      </c>
      <c r="R32" s="19" t="s">
        <v>104</v>
      </c>
      <c r="S32" s="19" t="s">
        <v>104</v>
      </c>
      <c r="T32" s="19">
        <v>10143.198091</v>
      </c>
      <c r="U32" s="19" t="s">
        <v>104</v>
      </c>
      <c r="V32" s="19">
        <v>596.658711</v>
      </c>
    </row>
    <row r="33" spans="1:22" ht="15">
      <c r="A33" s="29" t="s">
        <v>41</v>
      </c>
      <c r="B33" s="19">
        <v>2048</v>
      </c>
      <c r="C33" s="19">
        <v>1076</v>
      </c>
      <c r="D33" s="19">
        <v>1619</v>
      </c>
      <c r="E33" s="19">
        <v>3038</v>
      </c>
      <c r="F33" s="19">
        <v>4038</v>
      </c>
      <c r="G33" s="19">
        <v>2164</v>
      </c>
      <c r="H33" s="19">
        <v>3051</v>
      </c>
      <c r="I33" s="19">
        <v>3941</v>
      </c>
      <c r="J33" s="19">
        <v>4094</v>
      </c>
      <c r="K33" s="19">
        <v>1847</v>
      </c>
      <c r="L33" s="19">
        <v>2854</v>
      </c>
      <c r="M33" s="19">
        <v>1285</v>
      </c>
      <c r="N33" s="19">
        <v>1287</v>
      </c>
      <c r="O33" s="19">
        <v>1018</v>
      </c>
      <c r="P33" s="19">
        <v>1223.2518300000002</v>
      </c>
      <c r="Q33" s="19">
        <v>8661.217183770883</v>
      </c>
      <c r="R33" s="19">
        <v>5824</v>
      </c>
      <c r="S33" s="19">
        <v>9188.90214797</v>
      </c>
      <c r="T33" s="19">
        <v>7676.01432</v>
      </c>
      <c r="U33" s="19">
        <v>10232.812606700001</v>
      </c>
      <c r="V33" s="19">
        <v>9878.042959</v>
      </c>
    </row>
    <row r="34" spans="1:22" ht="15">
      <c r="A34" s="29" t="s">
        <v>42</v>
      </c>
      <c r="B34" s="19">
        <v>517</v>
      </c>
      <c r="C34" s="19">
        <v>3485</v>
      </c>
      <c r="D34" s="19">
        <v>78</v>
      </c>
      <c r="E34" s="19">
        <v>172</v>
      </c>
      <c r="F34" s="19">
        <v>236</v>
      </c>
      <c r="G34" s="19">
        <v>2363</v>
      </c>
      <c r="H34" s="19">
        <v>2124</v>
      </c>
      <c r="I34" s="19">
        <v>358</v>
      </c>
      <c r="J34" s="19">
        <v>2387</v>
      </c>
      <c r="K34" s="19">
        <v>189</v>
      </c>
      <c r="L34" s="19">
        <v>40</v>
      </c>
      <c r="M34" s="19">
        <v>2350</v>
      </c>
      <c r="N34" s="19">
        <v>3347</v>
      </c>
      <c r="O34" s="19" t="s">
        <v>104</v>
      </c>
      <c r="P34" s="19">
        <v>142.95734</v>
      </c>
      <c r="Q34" s="19">
        <v>2804.2959427207634</v>
      </c>
      <c r="R34" s="19">
        <v>27059</v>
      </c>
      <c r="S34" s="19">
        <v>1408.11455847</v>
      </c>
      <c r="T34" s="19">
        <v>1193.317422</v>
      </c>
      <c r="U34" s="19">
        <v>5489.2582</v>
      </c>
      <c r="V34" s="19">
        <v>5673.747017</v>
      </c>
    </row>
    <row r="35" spans="1:22" s="1" customFormat="1" ht="15.75">
      <c r="A35" s="30" t="s">
        <v>10</v>
      </c>
      <c r="B35" s="30">
        <v>14093</v>
      </c>
      <c r="C35" s="30">
        <v>9353</v>
      </c>
      <c r="D35" s="30">
        <v>2542</v>
      </c>
      <c r="E35" s="30">
        <v>9739</v>
      </c>
      <c r="F35" s="30">
        <v>9259</v>
      </c>
      <c r="G35" s="30">
        <v>9744</v>
      </c>
      <c r="H35" s="30">
        <v>12777</v>
      </c>
      <c r="I35" s="30">
        <v>11905</v>
      </c>
      <c r="J35" s="30">
        <v>15021</v>
      </c>
      <c r="K35" s="30">
        <v>10577.00126425</v>
      </c>
      <c r="L35" s="30">
        <v>8796.735718</v>
      </c>
      <c r="M35" s="30">
        <v>10867.981312</v>
      </c>
      <c r="N35" s="30">
        <v>11389.1227482</v>
      </c>
      <c r="O35" s="30">
        <v>10608</v>
      </c>
      <c r="P35" s="30">
        <v>21213.17477</v>
      </c>
      <c r="Q35" s="30">
        <v>15680.548926014319</v>
      </c>
      <c r="R35" s="30">
        <v>34161.57</v>
      </c>
      <c r="S35" s="30">
        <v>30167.42243436</v>
      </c>
      <c r="T35" s="30">
        <v>25297.613364999997</v>
      </c>
      <c r="U35" s="30">
        <v>16655.7220275</v>
      </c>
      <c r="V35" s="30">
        <v>18034.844868</v>
      </c>
    </row>
    <row r="37" ht="12.75">
      <c r="A37" s="25" t="s">
        <v>43</v>
      </c>
    </row>
    <row r="40" spans="1:9" ht="18.75">
      <c r="A40" s="26" t="s">
        <v>93</v>
      </c>
      <c r="B40" s="8"/>
      <c r="C40" s="8"/>
      <c r="D40" s="8"/>
      <c r="E40" s="8"/>
      <c r="F40" s="8"/>
      <c r="G40" s="8"/>
      <c r="H40" s="8"/>
      <c r="I40" s="8"/>
    </row>
    <row r="42" spans="1:9" ht="17.25">
      <c r="A42" s="79" t="s">
        <v>90</v>
      </c>
      <c r="B42" s="77" t="s">
        <v>20</v>
      </c>
      <c r="C42" s="77"/>
      <c r="D42" s="77" t="s">
        <v>21</v>
      </c>
      <c r="E42" s="77"/>
      <c r="F42" s="77" t="s">
        <v>22</v>
      </c>
      <c r="G42" s="77"/>
      <c r="H42" s="77" t="s">
        <v>10</v>
      </c>
      <c r="I42" s="77"/>
    </row>
    <row r="43" spans="1:9" ht="17.25">
      <c r="A43" s="79"/>
      <c r="B43" s="18" t="s">
        <v>94</v>
      </c>
      <c r="C43" s="18" t="s">
        <v>24</v>
      </c>
      <c r="D43" s="18" t="s">
        <v>94</v>
      </c>
      <c r="E43" s="18" t="s">
        <v>24</v>
      </c>
      <c r="F43" s="18" t="s">
        <v>94</v>
      </c>
      <c r="G43" s="18" t="s">
        <v>24</v>
      </c>
      <c r="H43" s="18" t="s">
        <v>94</v>
      </c>
      <c r="I43" s="18" t="s">
        <v>24</v>
      </c>
    </row>
    <row r="44" spans="1:9" ht="15">
      <c r="A44" s="41">
        <v>2000</v>
      </c>
      <c r="B44" s="19">
        <v>62</v>
      </c>
      <c r="C44" s="36">
        <v>32.8</v>
      </c>
      <c r="D44" s="19" t="s">
        <v>119</v>
      </c>
      <c r="E44" s="43" t="s">
        <v>119</v>
      </c>
      <c r="F44" s="19" t="s">
        <v>119</v>
      </c>
      <c r="G44" s="43" t="s">
        <v>119</v>
      </c>
      <c r="H44" s="19">
        <v>62</v>
      </c>
      <c r="I44" s="29">
        <v>32.8</v>
      </c>
    </row>
    <row r="45" spans="1:9" ht="15">
      <c r="A45" s="41">
        <v>2001</v>
      </c>
      <c r="B45" s="19">
        <v>92</v>
      </c>
      <c r="C45" s="36">
        <v>45.7</v>
      </c>
      <c r="D45" s="19">
        <v>39</v>
      </c>
      <c r="E45" s="43">
        <v>18.8</v>
      </c>
      <c r="F45" s="19" t="s">
        <v>119</v>
      </c>
      <c r="G45" s="43" t="s">
        <v>119</v>
      </c>
      <c r="H45" s="19">
        <v>131</v>
      </c>
      <c r="I45" s="29">
        <v>64.5</v>
      </c>
    </row>
    <row r="46" spans="1:9" ht="15">
      <c r="A46" s="41">
        <v>2002</v>
      </c>
      <c r="B46" s="19">
        <v>119</v>
      </c>
      <c r="C46" s="36">
        <v>50</v>
      </c>
      <c r="D46" s="19">
        <v>50</v>
      </c>
      <c r="E46" s="43">
        <v>25.9</v>
      </c>
      <c r="F46" s="19">
        <v>66</v>
      </c>
      <c r="G46" s="43">
        <v>41.8</v>
      </c>
      <c r="H46" s="19">
        <v>235</v>
      </c>
      <c r="I46" s="29">
        <v>117.7</v>
      </c>
    </row>
    <row r="47" spans="1:9" ht="15">
      <c r="A47" s="41">
        <v>2003</v>
      </c>
      <c r="B47" s="19">
        <v>131</v>
      </c>
      <c r="C47" s="36">
        <v>62.7</v>
      </c>
      <c r="D47" s="19">
        <v>131</v>
      </c>
      <c r="E47" s="43">
        <v>58.7</v>
      </c>
      <c r="F47" s="19">
        <v>82</v>
      </c>
      <c r="G47" s="43">
        <v>47.1</v>
      </c>
      <c r="H47" s="19">
        <v>344</v>
      </c>
      <c r="I47" s="29">
        <v>168.4</v>
      </c>
    </row>
    <row r="48" spans="1:9" ht="15">
      <c r="A48" s="41">
        <v>2004</v>
      </c>
      <c r="B48" s="19">
        <v>140</v>
      </c>
      <c r="C48" s="36">
        <v>76.4</v>
      </c>
      <c r="D48" s="19">
        <v>86</v>
      </c>
      <c r="E48" s="43">
        <v>43.6</v>
      </c>
      <c r="F48" s="19">
        <v>82</v>
      </c>
      <c r="G48" s="43">
        <v>41.8</v>
      </c>
      <c r="H48" s="19">
        <v>308</v>
      </c>
      <c r="I48" s="29">
        <v>161.8</v>
      </c>
    </row>
    <row r="49" spans="1:9" ht="15">
      <c r="A49" s="41">
        <v>2005</v>
      </c>
      <c r="B49" s="19">
        <v>133</v>
      </c>
      <c r="C49" s="36">
        <v>68.8</v>
      </c>
      <c r="D49" s="19">
        <v>88</v>
      </c>
      <c r="E49" s="43">
        <v>43.2</v>
      </c>
      <c r="F49" s="19">
        <v>79</v>
      </c>
      <c r="G49" s="43">
        <v>45.8</v>
      </c>
      <c r="H49" s="19">
        <v>300</v>
      </c>
      <c r="I49" s="29">
        <v>157.7</v>
      </c>
    </row>
    <row r="50" spans="1:9" ht="15">
      <c r="A50" s="41">
        <v>2006</v>
      </c>
      <c r="B50" s="19">
        <v>135</v>
      </c>
      <c r="C50" s="36">
        <v>83.2</v>
      </c>
      <c r="D50" s="19">
        <v>97</v>
      </c>
      <c r="E50" s="43">
        <v>54.4</v>
      </c>
      <c r="F50" s="19">
        <v>76</v>
      </c>
      <c r="G50" s="43">
        <v>57.5</v>
      </c>
      <c r="H50" s="19">
        <v>308</v>
      </c>
      <c r="I50" s="29">
        <v>195.2</v>
      </c>
    </row>
    <row r="51" spans="1:9" ht="15">
      <c r="A51" s="41">
        <v>2007</v>
      </c>
      <c r="B51" s="19">
        <v>162</v>
      </c>
      <c r="C51" s="36">
        <v>108.3</v>
      </c>
      <c r="D51" s="19">
        <v>114</v>
      </c>
      <c r="E51" s="43">
        <v>69.6</v>
      </c>
      <c r="F51" s="19">
        <v>93</v>
      </c>
      <c r="G51" s="43">
        <v>75.2</v>
      </c>
      <c r="H51" s="19">
        <v>369</v>
      </c>
      <c r="I51" s="29">
        <v>253.1</v>
      </c>
    </row>
    <row r="52" spans="1:9" ht="15">
      <c r="A52" s="41">
        <v>2008</v>
      </c>
      <c r="B52" s="19">
        <v>199</v>
      </c>
      <c r="C52" s="36">
        <v>118.4</v>
      </c>
      <c r="D52" s="19">
        <v>106</v>
      </c>
      <c r="E52" s="43">
        <v>64.8</v>
      </c>
      <c r="F52" s="19">
        <v>113</v>
      </c>
      <c r="G52" s="43">
        <v>75.9</v>
      </c>
      <c r="H52" s="19">
        <v>418</v>
      </c>
      <c r="I52" s="29">
        <v>259.1</v>
      </c>
    </row>
    <row r="53" spans="1:9" ht="15">
      <c r="A53" s="41">
        <v>2009</v>
      </c>
      <c r="B53" s="19">
        <v>223</v>
      </c>
      <c r="C53" s="36">
        <v>139.9</v>
      </c>
      <c r="D53" s="19">
        <v>196</v>
      </c>
      <c r="E53" s="43">
        <v>112</v>
      </c>
      <c r="F53" s="19">
        <v>188</v>
      </c>
      <c r="G53" s="43">
        <v>102.3</v>
      </c>
      <c r="H53" s="19">
        <v>607</v>
      </c>
      <c r="I53" s="29">
        <v>354.2</v>
      </c>
    </row>
    <row r="54" spans="1:9" ht="15">
      <c r="A54" s="41">
        <v>2010</v>
      </c>
      <c r="B54" s="19">
        <v>182</v>
      </c>
      <c r="C54" s="36">
        <v>79.8</v>
      </c>
      <c r="D54" s="19">
        <v>261</v>
      </c>
      <c r="E54" s="43">
        <v>112.5</v>
      </c>
      <c r="F54" s="19">
        <v>211</v>
      </c>
      <c r="G54" s="43">
        <v>101.1</v>
      </c>
      <c r="H54" s="19">
        <v>654</v>
      </c>
      <c r="I54" s="29">
        <v>293.4</v>
      </c>
    </row>
    <row r="55" spans="1:9" ht="15">
      <c r="A55" s="41">
        <v>2011</v>
      </c>
      <c r="B55" s="19">
        <v>194</v>
      </c>
      <c r="C55" s="36">
        <v>102.5</v>
      </c>
      <c r="D55" s="19">
        <v>198</v>
      </c>
      <c r="E55" s="43">
        <v>86.4</v>
      </c>
      <c r="F55" s="19">
        <v>181</v>
      </c>
      <c r="G55" s="43">
        <v>91.2</v>
      </c>
      <c r="H55" s="19">
        <v>573</v>
      </c>
      <c r="I55" s="29">
        <v>280.1</v>
      </c>
    </row>
    <row r="56" spans="1:9" ht="15">
      <c r="A56" s="41">
        <v>2012</v>
      </c>
      <c r="B56" s="19">
        <v>213</v>
      </c>
      <c r="C56" s="36">
        <v>118.7</v>
      </c>
      <c r="D56" s="19">
        <v>134</v>
      </c>
      <c r="E56" s="43">
        <v>68.8</v>
      </c>
      <c r="F56" s="19">
        <v>171</v>
      </c>
      <c r="G56" s="43">
        <v>94.3</v>
      </c>
      <c r="H56" s="19">
        <v>518</v>
      </c>
      <c r="I56" s="29">
        <v>281.8</v>
      </c>
    </row>
    <row r="57" spans="1:9" ht="15">
      <c r="A57" s="41">
        <v>2013</v>
      </c>
      <c r="B57" s="19">
        <v>274</v>
      </c>
      <c r="C57" s="36">
        <v>169.3</v>
      </c>
      <c r="D57" s="19">
        <v>189</v>
      </c>
      <c r="E57" s="43">
        <v>109.7</v>
      </c>
      <c r="F57" s="19">
        <v>170</v>
      </c>
      <c r="G57" s="43">
        <v>100</v>
      </c>
      <c r="H57" s="19">
        <v>633</v>
      </c>
      <c r="I57" s="29">
        <v>379</v>
      </c>
    </row>
    <row r="58" spans="1:9" ht="15">
      <c r="A58" s="41">
        <v>2014</v>
      </c>
      <c r="B58" s="19">
        <v>274</v>
      </c>
      <c r="C58" s="36">
        <v>169.3</v>
      </c>
      <c r="D58" s="19">
        <v>189</v>
      </c>
      <c r="E58" s="43">
        <v>109.7</v>
      </c>
      <c r="F58" s="19">
        <v>170</v>
      </c>
      <c r="G58" s="43">
        <v>100</v>
      </c>
      <c r="H58" s="19">
        <v>633</v>
      </c>
      <c r="I58" s="29">
        <v>379</v>
      </c>
    </row>
    <row r="59" spans="1:9" ht="15">
      <c r="A59" s="42">
        <v>2015</v>
      </c>
      <c r="B59" s="32">
        <v>297</v>
      </c>
      <c r="C59" s="37">
        <v>182.2</v>
      </c>
      <c r="D59" s="32">
        <v>265</v>
      </c>
      <c r="E59" s="71">
        <v>162.2</v>
      </c>
      <c r="F59" s="32">
        <v>226</v>
      </c>
      <c r="G59" s="71">
        <v>119.9</v>
      </c>
      <c r="H59" s="32">
        <v>788</v>
      </c>
      <c r="I59" s="31">
        <v>464.29999999999995</v>
      </c>
    </row>
    <row r="60" spans="1:9" ht="11.25" customHeight="1">
      <c r="A60" s="41"/>
      <c r="B60" s="19"/>
      <c r="C60" s="29"/>
      <c r="D60" s="19"/>
      <c r="E60" s="73"/>
      <c r="F60" s="19"/>
      <c r="G60" s="73"/>
      <c r="H60" s="19"/>
      <c r="I60" s="29"/>
    </row>
    <row r="61" ht="12.75">
      <c r="A61" s="25" t="s">
        <v>11</v>
      </c>
    </row>
    <row r="63" ht="18.75">
      <c r="A63" s="26" t="s">
        <v>116</v>
      </c>
    </row>
    <row r="64" spans="1:4" ht="17.25">
      <c r="A64" s="72" t="s">
        <v>90</v>
      </c>
      <c r="B64" s="40">
        <v>2013</v>
      </c>
      <c r="C64" s="40">
        <v>2014</v>
      </c>
      <c r="D64" s="40">
        <v>2015</v>
      </c>
    </row>
    <row r="65" spans="1:5" ht="15">
      <c r="A65" s="41" t="s">
        <v>110</v>
      </c>
      <c r="B65" s="75">
        <v>71</v>
      </c>
      <c r="C65" s="75">
        <v>63</v>
      </c>
      <c r="D65" s="75">
        <v>73</v>
      </c>
      <c r="E65" s="74"/>
    </row>
    <row r="66" spans="1:5" ht="15">
      <c r="A66" s="41" t="s">
        <v>111</v>
      </c>
      <c r="B66" s="76">
        <v>115</v>
      </c>
      <c r="C66" s="76">
        <v>117</v>
      </c>
      <c r="D66" s="76">
        <v>152</v>
      </c>
      <c r="E66" s="74"/>
    </row>
    <row r="67" spans="1:5" ht="15">
      <c r="A67" s="41" t="s">
        <v>112</v>
      </c>
      <c r="B67" s="75">
        <v>416</v>
      </c>
      <c r="C67" s="75">
        <v>404</v>
      </c>
      <c r="D67" s="75">
        <v>577</v>
      </c>
      <c r="E67" s="74"/>
    </row>
    <row r="68" ht="15">
      <c r="A68" s="41"/>
    </row>
    <row r="69" ht="12.75">
      <c r="A69" s="25" t="s">
        <v>113</v>
      </c>
    </row>
  </sheetData>
  <sheetProtection/>
  <mergeCells count="10">
    <mergeCell ref="H42:I42"/>
    <mergeCell ref="B8:C8"/>
    <mergeCell ref="D8:E8"/>
    <mergeCell ref="F8:G8"/>
    <mergeCell ref="H8:J8"/>
    <mergeCell ref="A8:A9"/>
    <mergeCell ref="A42:A43"/>
    <mergeCell ref="B42:C42"/>
    <mergeCell ref="D42:E42"/>
    <mergeCell ref="F42:G42"/>
  </mergeCells>
  <printOptions/>
  <pageMargins left="0.7874015748031497" right="0.2362204724409449" top="0.31496062992125984" bottom="0.15748031496062992" header="0.3937007874015748" footer="0.2362204724409449"/>
  <pageSetup fitToHeight="1" fitToWidth="1" orientation="landscape" paperSize="9" scale="57" r:id="rId1"/>
  <headerFooter alignWithMargins="0">
    <oddFooter>&amp;LISEE - document édité le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A1">
      <selection activeCell="B18" sqref="B18"/>
    </sheetView>
  </sheetViews>
  <sheetFormatPr defaultColWidth="11.00390625" defaultRowHeight="12.75"/>
  <cols>
    <col min="1" max="1" width="47.875" style="0" customWidth="1"/>
    <col min="2" max="2" width="11.25390625" style="0" customWidth="1"/>
    <col min="3" max="3" width="34.125" style="0" customWidth="1"/>
    <col min="4" max="4" width="11.25390625" style="0" customWidth="1"/>
    <col min="5" max="5" width="12.625" style="0" customWidth="1"/>
    <col min="6" max="6" width="11.75390625" style="0" customWidth="1"/>
    <col min="8" max="8" width="9.125" style="0" bestFit="1" customWidth="1"/>
    <col min="9" max="9" width="13.625" style="0" bestFit="1" customWidth="1"/>
    <col min="10" max="10" width="15.00390625" style="0" customWidth="1"/>
    <col min="11" max="11" width="18.75390625" style="0" customWidth="1"/>
    <col min="12" max="12" width="12.75390625" style="0" customWidth="1"/>
    <col min="13" max="13" width="21.75390625" style="0" customWidth="1"/>
    <col min="14" max="14" width="36.125" style="0" bestFit="1" customWidth="1"/>
    <col min="15" max="15" width="31.875" style="0" bestFit="1" customWidth="1"/>
    <col min="16" max="16" width="19.75390625" style="0" bestFit="1" customWidth="1"/>
    <col min="18" max="18" width="3.75390625" style="0" customWidth="1"/>
    <col min="19" max="19" width="3.625" style="0" bestFit="1" customWidth="1"/>
    <col min="21" max="21" width="6.25390625" style="0" customWidth="1"/>
    <col min="22" max="22" width="3.75390625" style="0" customWidth="1"/>
    <col min="23" max="23" width="3.625" style="0" bestFit="1" customWidth="1"/>
    <col min="24" max="24" width="19.75390625" style="0" bestFit="1" customWidth="1"/>
  </cols>
  <sheetData>
    <row r="1" ht="12.75">
      <c r="A1" s="13"/>
    </row>
    <row r="2" ht="34.5" customHeight="1">
      <c r="A2" s="14" t="s">
        <v>97</v>
      </c>
    </row>
    <row r="3" ht="12.75">
      <c r="A3" s="15"/>
    </row>
    <row r="4" ht="25.5">
      <c r="A4" s="16" t="s">
        <v>98</v>
      </c>
    </row>
    <row r="5" ht="12.75">
      <c r="A5" s="17"/>
    </row>
    <row r="6" ht="37.5">
      <c r="A6" s="26" t="s">
        <v>85</v>
      </c>
    </row>
    <row r="7" spans="4:7" ht="12.75">
      <c r="D7" s="4"/>
      <c r="E7" s="4"/>
      <c r="F7" s="4"/>
      <c r="G7" s="4"/>
    </row>
    <row r="8" spans="1:7" ht="15" customHeight="1">
      <c r="A8" s="54" t="s">
        <v>44</v>
      </c>
      <c r="B8" s="55" t="s">
        <v>45</v>
      </c>
      <c r="C8" s="56"/>
      <c r="D8" s="4"/>
      <c r="E8" s="4"/>
      <c r="F8" s="4"/>
      <c r="G8" s="4"/>
    </row>
    <row r="9" spans="1:7" ht="15" customHeight="1">
      <c r="A9" s="57" t="s">
        <v>46</v>
      </c>
      <c r="B9" s="19" t="s">
        <v>47</v>
      </c>
      <c r="C9" s="48" t="s">
        <v>48</v>
      </c>
      <c r="D9" s="4"/>
      <c r="E9" s="4"/>
      <c r="F9" s="4"/>
      <c r="G9" s="4"/>
    </row>
    <row r="10" spans="1:7" ht="15" customHeight="1">
      <c r="A10" s="57" t="s">
        <v>49</v>
      </c>
      <c r="B10" s="19" t="s">
        <v>50</v>
      </c>
      <c r="C10" s="48" t="s">
        <v>51</v>
      </c>
      <c r="D10" s="4"/>
      <c r="E10" s="4"/>
      <c r="F10" s="4"/>
      <c r="G10" s="4"/>
    </row>
    <row r="11" spans="1:7" ht="15" customHeight="1">
      <c r="A11" s="57" t="s">
        <v>52</v>
      </c>
      <c r="B11" s="19" t="s">
        <v>53</v>
      </c>
      <c r="C11" s="48" t="s">
        <v>54</v>
      </c>
      <c r="D11" s="4"/>
      <c r="E11" s="4"/>
      <c r="F11" s="4"/>
      <c r="G11" s="4"/>
    </row>
    <row r="12" spans="1:7" ht="15" customHeight="1">
      <c r="A12" s="57" t="s">
        <v>55</v>
      </c>
      <c r="B12" s="19" t="s">
        <v>56</v>
      </c>
      <c r="C12" s="48" t="s">
        <v>57</v>
      </c>
      <c r="D12" s="4"/>
      <c r="E12" s="4"/>
      <c r="F12" s="4"/>
      <c r="G12" s="4"/>
    </row>
    <row r="13" spans="1:7" ht="15" customHeight="1">
      <c r="A13" s="57" t="s">
        <v>58</v>
      </c>
      <c r="B13" s="19" t="s">
        <v>59</v>
      </c>
      <c r="C13" s="48" t="s">
        <v>60</v>
      </c>
      <c r="D13" s="4"/>
      <c r="E13" s="4"/>
      <c r="F13" s="4"/>
      <c r="G13" s="4"/>
    </row>
    <row r="14" spans="1:7" ht="15" customHeight="1">
      <c r="A14" s="57" t="s">
        <v>61</v>
      </c>
      <c r="B14" s="19" t="s">
        <v>62</v>
      </c>
      <c r="C14" s="48" t="s">
        <v>63</v>
      </c>
      <c r="D14" s="4"/>
      <c r="E14" s="4"/>
      <c r="F14" s="4"/>
      <c r="G14" s="4"/>
    </row>
    <row r="15" spans="1:7" ht="15" customHeight="1">
      <c r="A15" s="57" t="s">
        <v>64</v>
      </c>
      <c r="B15" s="19" t="s">
        <v>65</v>
      </c>
      <c r="C15" s="48" t="s">
        <v>66</v>
      </c>
      <c r="D15" s="4"/>
      <c r="E15" s="4"/>
      <c r="F15" s="4"/>
      <c r="G15" s="4"/>
    </row>
    <row r="16" spans="1:7" ht="15" customHeight="1">
      <c r="A16" s="57" t="s">
        <v>67</v>
      </c>
      <c r="B16" s="19" t="s">
        <v>68</v>
      </c>
      <c r="C16" s="48" t="s">
        <v>69</v>
      </c>
      <c r="D16" s="4"/>
      <c r="E16" s="4"/>
      <c r="F16" s="4"/>
      <c r="G16" s="4"/>
    </row>
    <row r="17" spans="1:7" ht="15" customHeight="1">
      <c r="A17" s="57" t="s">
        <v>70</v>
      </c>
      <c r="B17" s="19" t="s">
        <v>71</v>
      </c>
      <c r="C17" s="48" t="s">
        <v>72</v>
      </c>
      <c r="D17" s="4"/>
      <c r="E17" s="4"/>
      <c r="F17" s="4"/>
      <c r="G17" s="4"/>
    </row>
    <row r="18" spans="1:7" ht="15" customHeight="1">
      <c r="A18" s="58" t="s">
        <v>106</v>
      </c>
      <c r="B18" s="32" t="s">
        <v>107</v>
      </c>
      <c r="C18" s="53" t="s">
        <v>72</v>
      </c>
      <c r="D18" s="4"/>
      <c r="E18" s="4"/>
      <c r="F18" s="4"/>
      <c r="G18" s="4"/>
    </row>
    <row r="19" spans="2:6" ht="12.75">
      <c r="B19" s="4"/>
      <c r="C19" s="4"/>
      <c r="D19" s="4"/>
      <c r="E19" s="4"/>
      <c r="F19" s="4"/>
    </row>
    <row r="21" spans="1:11" ht="18.75">
      <c r="A21" s="26" t="s">
        <v>86</v>
      </c>
      <c r="B21" s="8"/>
      <c r="C21" s="8"/>
      <c r="D21" s="8"/>
      <c r="E21" s="8"/>
      <c r="F21" s="8"/>
      <c r="G21" s="8"/>
      <c r="H21" s="8"/>
      <c r="I21" s="8"/>
      <c r="J21" s="8"/>
      <c r="K21" s="8"/>
    </row>
    <row r="23" spans="1:12" s="9" customFormat="1" ht="30.75" customHeight="1">
      <c r="A23" s="39"/>
      <c r="B23" s="77" t="s">
        <v>73</v>
      </c>
      <c r="C23" s="77"/>
      <c r="D23" s="77" t="s">
        <v>74</v>
      </c>
      <c r="E23" s="77"/>
      <c r="F23" s="77" t="s">
        <v>75</v>
      </c>
      <c r="G23" s="77"/>
      <c r="H23" s="77" t="s">
        <v>76</v>
      </c>
      <c r="I23" s="77"/>
      <c r="J23" s="77"/>
      <c r="K23" s="68" t="s">
        <v>77</v>
      </c>
      <c r="L23" s="69" t="s">
        <v>108</v>
      </c>
    </row>
    <row r="24" spans="1:12" ht="33.75" customHeight="1">
      <c r="A24" s="39"/>
      <c r="B24" s="18" t="s">
        <v>99</v>
      </c>
      <c r="C24" s="18" t="s">
        <v>100</v>
      </c>
      <c r="D24" s="18" t="s">
        <v>99</v>
      </c>
      <c r="E24" s="18" t="s">
        <v>100</v>
      </c>
      <c r="F24" s="18" t="s">
        <v>99</v>
      </c>
      <c r="G24" s="18" t="s">
        <v>100</v>
      </c>
      <c r="H24" s="18" t="s">
        <v>99</v>
      </c>
      <c r="I24" s="18" t="s">
        <v>101</v>
      </c>
      <c r="J24" s="18" t="s">
        <v>102</v>
      </c>
      <c r="K24" s="18" t="s">
        <v>99</v>
      </c>
      <c r="L24" s="18" t="s">
        <v>99</v>
      </c>
    </row>
    <row r="25" spans="1:12" ht="15">
      <c r="A25" s="44" t="s">
        <v>78</v>
      </c>
      <c r="B25" s="19">
        <v>566.8</v>
      </c>
      <c r="C25" s="48">
        <v>566.7</v>
      </c>
      <c r="D25" s="19">
        <v>799.5</v>
      </c>
      <c r="E25" s="48">
        <v>798.2</v>
      </c>
      <c r="F25" s="19">
        <v>1193.3</v>
      </c>
      <c r="G25" s="48">
        <v>106.1</v>
      </c>
      <c r="H25" s="19">
        <v>1813.8</v>
      </c>
      <c r="I25" s="44">
        <v>1088.7</v>
      </c>
      <c r="J25" s="33">
        <v>2902.5</v>
      </c>
      <c r="K25" s="62">
        <v>2735.1</v>
      </c>
      <c r="L25" s="64" t="s">
        <v>122</v>
      </c>
    </row>
    <row r="26" spans="1:12" s="10" customFormat="1" ht="15">
      <c r="A26" s="45" t="s">
        <v>79</v>
      </c>
      <c r="B26" s="46">
        <v>936.8</v>
      </c>
      <c r="C26" s="49">
        <v>933.2</v>
      </c>
      <c r="D26" s="46">
        <v>1491.6</v>
      </c>
      <c r="E26" s="49">
        <v>1484.9</v>
      </c>
      <c r="F26" s="46">
        <v>1885.4</v>
      </c>
      <c r="G26" s="49">
        <v>1217.3</v>
      </c>
      <c r="H26" s="46">
        <v>1640.8</v>
      </c>
      <c r="I26" s="45">
        <v>930.6</v>
      </c>
      <c r="J26" s="51">
        <v>2571.4</v>
      </c>
      <c r="K26" s="63">
        <v>2364</v>
      </c>
      <c r="L26" s="66">
        <v>3556.034</v>
      </c>
    </row>
    <row r="27" spans="1:12" ht="15">
      <c r="A27" s="44" t="s">
        <v>80</v>
      </c>
      <c r="B27" s="19">
        <v>984.5</v>
      </c>
      <c r="C27" s="48">
        <v>984.4</v>
      </c>
      <c r="D27" s="19">
        <v>1563.2</v>
      </c>
      <c r="E27" s="48">
        <v>1546.8</v>
      </c>
      <c r="F27" s="19">
        <v>1682.6</v>
      </c>
      <c r="G27" s="48">
        <v>1213.1</v>
      </c>
      <c r="H27" s="19">
        <v>1581.1</v>
      </c>
      <c r="I27" s="44">
        <v>487.9</v>
      </c>
      <c r="J27" s="33">
        <v>2069</v>
      </c>
      <c r="K27" s="62">
        <v>2361.6</v>
      </c>
      <c r="L27" s="64">
        <v>3573.9335</v>
      </c>
    </row>
    <row r="28" spans="1:12" ht="15">
      <c r="A28" s="44" t="s">
        <v>81</v>
      </c>
      <c r="B28" s="19">
        <v>409</v>
      </c>
      <c r="C28" s="48">
        <v>407.5</v>
      </c>
      <c r="D28" s="19">
        <v>358</v>
      </c>
      <c r="E28" s="48">
        <v>358</v>
      </c>
      <c r="F28" s="19">
        <v>477.3</v>
      </c>
      <c r="G28" s="48">
        <v>422.4</v>
      </c>
      <c r="H28" s="19">
        <v>1479.7</v>
      </c>
      <c r="I28" s="44">
        <v>54.2</v>
      </c>
      <c r="J28" s="33">
        <v>1528.6</v>
      </c>
      <c r="K28" s="62">
        <v>2474.9</v>
      </c>
      <c r="L28" s="64">
        <v>3138</v>
      </c>
    </row>
    <row r="29" spans="1:12" ht="15">
      <c r="A29" s="44" t="s">
        <v>82</v>
      </c>
      <c r="B29" s="19">
        <v>35.8</v>
      </c>
      <c r="C29" s="48">
        <v>32.6</v>
      </c>
      <c r="D29" s="19">
        <v>35.8</v>
      </c>
      <c r="E29" s="48">
        <v>3.6</v>
      </c>
      <c r="F29" s="19" t="s">
        <v>104</v>
      </c>
      <c r="G29" s="50" t="s">
        <v>119</v>
      </c>
      <c r="H29" s="19" t="s">
        <v>104</v>
      </c>
      <c r="I29" s="47" t="s">
        <v>104</v>
      </c>
      <c r="J29" s="33" t="s">
        <v>104</v>
      </c>
      <c r="K29" s="64" t="s">
        <v>104</v>
      </c>
      <c r="L29" s="70" t="s">
        <v>104</v>
      </c>
    </row>
    <row r="30" spans="1:12" ht="15">
      <c r="A30" s="52" t="s">
        <v>83</v>
      </c>
      <c r="B30" s="32">
        <v>447.5</v>
      </c>
      <c r="C30" s="53">
        <v>385.7</v>
      </c>
      <c r="D30" s="32">
        <v>548.9</v>
      </c>
      <c r="E30" s="53">
        <v>545.1</v>
      </c>
      <c r="F30" s="32">
        <v>763.7</v>
      </c>
      <c r="G30" s="53">
        <v>200.3</v>
      </c>
      <c r="H30" s="32">
        <v>1372.3</v>
      </c>
      <c r="I30" s="52">
        <v>630.6</v>
      </c>
      <c r="J30" s="35">
        <v>2002.9</v>
      </c>
      <c r="K30" s="65">
        <v>1967.8</v>
      </c>
      <c r="L30" s="67">
        <v>2339</v>
      </c>
    </row>
    <row r="31" spans="1:11" ht="12.75">
      <c r="A31" s="4"/>
      <c r="B31" s="7"/>
      <c r="C31" s="7"/>
      <c r="D31" s="7"/>
      <c r="E31" s="7"/>
      <c r="F31" s="7"/>
      <c r="G31" s="7"/>
      <c r="H31" s="7"/>
      <c r="I31" s="7"/>
      <c r="J31" s="7"/>
      <c r="K31" s="7"/>
    </row>
    <row r="32" spans="1:11" ht="12.75">
      <c r="A32" s="25" t="s">
        <v>84</v>
      </c>
      <c r="B32" s="4"/>
      <c r="C32" s="4"/>
      <c r="D32" s="4"/>
      <c r="E32" s="4"/>
      <c r="F32" s="4"/>
      <c r="G32" s="4"/>
      <c r="H32" s="4"/>
      <c r="I32" s="4"/>
      <c r="J32" s="22"/>
      <c r="K32" s="22"/>
    </row>
    <row r="33" spans="1:11" ht="12.75">
      <c r="A33" s="25" t="s">
        <v>43</v>
      </c>
      <c r="B33" s="4"/>
      <c r="C33" s="4"/>
      <c r="D33" s="4"/>
      <c r="E33" s="4"/>
      <c r="F33" s="4"/>
      <c r="G33" s="4"/>
      <c r="H33" s="4"/>
      <c r="I33" s="4"/>
      <c r="J33" s="4"/>
      <c r="K33" s="4"/>
    </row>
    <row r="34" spans="2:11" ht="14.25">
      <c r="B34" s="8"/>
      <c r="C34" s="11"/>
      <c r="D34" s="11"/>
      <c r="E34" s="11"/>
      <c r="F34" s="11"/>
      <c r="G34" s="11"/>
      <c r="H34" s="11"/>
      <c r="I34" s="11"/>
      <c r="J34" s="11"/>
      <c r="K34" s="11"/>
    </row>
    <row r="35" ht="12.75">
      <c r="A35" s="6"/>
    </row>
    <row r="36" ht="12.75">
      <c r="A36" s="6"/>
    </row>
    <row r="37" ht="12.75">
      <c r="A37" s="6"/>
    </row>
    <row r="38" ht="12.75">
      <c r="A38" s="6"/>
    </row>
  </sheetData>
  <sheetProtection/>
  <mergeCells count="4">
    <mergeCell ref="B23:C23"/>
    <mergeCell ref="D23:E23"/>
    <mergeCell ref="F23:G23"/>
    <mergeCell ref="H23:J23"/>
  </mergeCells>
  <printOptions verticalCentered="1"/>
  <pageMargins left="0.7480314960629921" right="0.1968503937007874" top="0.2755905511811024" bottom="0.25" header="0.37" footer="0.38"/>
  <pageSetup fitToHeight="1" fitToWidth="1" orientation="landscape" paperSize="9" scale="58" r:id="rId1"/>
  <headerFooter>
    <oddFooter>&amp;LISEE - document édité le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Laetitia.Asri</dc:creator>
  <cp:keywords/>
  <dc:description/>
  <cp:lastModifiedBy>Nitharsini Koneshwaran</cp:lastModifiedBy>
  <cp:lastPrinted>2014-04-13T22:53:34Z</cp:lastPrinted>
  <dcterms:created xsi:type="dcterms:W3CDTF">2013-12-02T06:08:40Z</dcterms:created>
  <dcterms:modified xsi:type="dcterms:W3CDTF">2017-01-26T22:20:21Z</dcterms:modified>
  <cp:category/>
  <cp:version/>
  <cp:contentType/>
  <cp:contentStatus/>
</cp:coreProperties>
</file>