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7" activeTab="0"/>
  </bookViews>
  <sheets>
    <sheet name="Sommaire" sheetId="1" r:id="rId1"/>
    <sheet name="chiffres clés" sheetId="2" r:id="rId2"/>
    <sheet name="CSP" sheetId="3" r:id="rId3"/>
    <sheet name="Age" sheetId="4" r:id="rId4"/>
    <sheet name="Type de ménage" sheetId="5" r:id="rId5"/>
    <sheet name="Taille ménage" sheetId="6" r:id="rId6"/>
    <sheet name="Quintile" sheetId="7" r:id="rId7"/>
    <sheet name="Statut d'occupation" sheetId="8" r:id="rId8"/>
    <sheet name="Communauté" sheetId="9" r:id="rId9"/>
    <sheet name="Evolution" sheetId="10" r:id="rId10"/>
  </sheets>
  <externalReferences>
    <externalReference r:id="rId13"/>
  </externalReferences>
  <definedNames>
    <definedName name="Code_classe" localSheetId="8">'[1]Indice Actuel'!#REF!</definedName>
    <definedName name="Code_classe" localSheetId="6">'[1]Indice Actuel'!#REF!</definedName>
    <definedName name="Code_classe" localSheetId="7">'[1]Indice Actuel'!#REF!</definedName>
    <definedName name="Code_classe" localSheetId="5">'[1]Indice Actuel'!#REF!</definedName>
    <definedName name="Code_classe" localSheetId="4">'[1]Indice Actuel'!#REF!</definedName>
    <definedName name="Code_classe">'[1]Indice Actuel'!#REF!</definedName>
    <definedName name="Code_division" localSheetId="8">'[1]Indice Actuel'!#REF!</definedName>
    <definedName name="Code_division" localSheetId="6">'[1]Indice Actuel'!#REF!</definedName>
    <definedName name="Code_division" localSheetId="7">'[1]Indice Actuel'!#REF!</definedName>
    <definedName name="Code_division" localSheetId="5">'[1]Indice Actuel'!#REF!</definedName>
    <definedName name="Code_division" localSheetId="4">'[1]Indice Actuel'!#REF!</definedName>
    <definedName name="Code_division">'[1]Indice Actuel'!#REF!</definedName>
    <definedName name="Code_groupe" localSheetId="8">'[1]Indice Actuel'!#REF!</definedName>
    <definedName name="Code_groupe" localSheetId="6">'[1]Indice Actuel'!#REF!</definedName>
    <definedName name="Code_groupe" localSheetId="7">'[1]Indice Actuel'!#REF!</definedName>
    <definedName name="Code_groupe" localSheetId="5">'[1]Indice Actuel'!#REF!</definedName>
    <definedName name="Code_groupe" localSheetId="4">'[1]Indice Actuel'!#REF!</definedName>
    <definedName name="Code_groupe">'[1]Indice Actuel'!#REF!</definedName>
    <definedName name="_xlnm.Print_Area" localSheetId="3">'Age'!$B$1:$S$53</definedName>
    <definedName name="_xlnm.Print_Area" localSheetId="8">'Communauté'!$B$1:$L$53</definedName>
    <definedName name="_xlnm.Print_Area" localSheetId="2">'CSP'!$B$1:$W$49</definedName>
    <definedName name="_xlnm.Print_Area" localSheetId="6">'Quintile'!$B$1:$T$53</definedName>
    <definedName name="_xlnm.Print_Area" localSheetId="7">'Statut d''occupation'!$B$1:$P$53</definedName>
    <definedName name="_xlnm.Print_Area" localSheetId="5">'Taille ménage'!$B$1:$S$53</definedName>
    <definedName name="_xlnm.Print_Area" localSheetId="4">'Type de ménage'!$B$1:$S$53</definedName>
  </definedNames>
  <calcPr fullCalcOnLoad="1"/>
</workbook>
</file>

<file path=xl/sharedStrings.xml><?xml version="1.0" encoding="utf-8"?>
<sst xmlns="http://schemas.openxmlformats.org/spreadsheetml/2006/main" count="932" uniqueCount="132">
  <si>
    <t>Locataire</t>
  </si>
  <si>
    <t>Propriétaire sans crédit</t>
  </si>
  <si>
    <t>Propriétaire avec crédit</t>
  </si>
  <si>
    <t>Logé gratuitement</t>
  </si>
  <si>
    <t>Type de ménage</t>
  </si>
  <si>
    <t>Ressources monétaires annuelles totales</t>
  </si>
  <si>
    <t>Ressources monétaires annuelles moyennes par ménage</t>
  </si>
  <si>
    <t>Ressources monétaires mensuelles moyennes par ménage</t>
  </si>
  <si>
    <t>Employé</t>
  </si>
  <si>
    <t>Ouvrier</t>
  </si>
  <si>
    <t>Retraité</t>
  </si>
  <si>
    <t>Ensemble</t>
  </si>
  <si>
    <t>Source : ISEE</t>
  </si>
  <si>
    <t>Unité : milliers de F.CFP</t>
  </si>
  <si>
    <t>Unité : %</t>
  </si>
  <si>
    <t>Unité : F.CFP</t>
  </si>
  <si>
    <t>* Unité de consommation</t>
  </si>
  <si>
    <t>1 personne</t>
  </si>
  <si>
    <t>2 personnes</t>
  </si>
  <si>
    <t>3 personnes</t>
  </si>
  <si>
    <t>4 personnes</t>
  </si>
  <si>
    <t>5 personnes</t>
  </si>
  <si>
    <t>Part des ressources monétaires dans la ressource monétaire totale</t>
  </si>
  <si>
    <t>Nature du revenu</t>
  </si>
  <si>
    <t>Revenus du travail</t>
  </si>
  <si>
    <t>dont salaires</t>
  </si>
  <si>
    <t>dont retraites</t>
  </si>
  <si>
    <t>dont allocations familiales</t>
  </si>
  <si>
    <t>Revenus du capital</t>
  </si>
  <si>
    <t>Revenus exceptionnels</t>
  </si>
  <si>
    <t>Nombre de ménages</t>
  </si>
  <si>
    <t>Ressources monétaires annuelles moyennes par UC*</t>
  </si>
  <si>
    <t>Ressources monétaires mensuelles moyennes par UC*</t>
  </si>
  <si>
    <t>Nombre d'UC</t>
  </si>
  <si>
    <t>Revenus sociaux</t>
  </si>
  <si>
    <t>UC</t>
  </si>
  <si>
    <t>Ménages</t>
  </si>
  <si>
    <t>Cadre supérieur</t>
  </si>
  <si>
    <t>Profession intermédiaire</t>
  </si>
  <si>
    <t xml:space="preserve">Moins de 30 ans </t>
  </si>
  <si>
    <t>Entre 30 et 40 ans</t>
  </si>
  <si>
    <t>Entre 40 et 50 ans</t>
  </si>
  <si>
    <t>Entre 50 et 60 ans</t>
  </si>
  <si>
    <t xml:space="preserve">Plus de 60 ans </t>
  </si>
  <si>
    <t xml:space="preserve">Personne seule </t>
  </si>
  <si>
    <t>Couple sans enfant</t>
  </si>
  <si>
    <t>Famille monoparentale</t>
  </si>
  <si>
    <t xml:space="preserve">1 personne </t>
  </si>
  <si>
    <t xml:space="preserve">2 personnes </t>
  </si>
  <si>
    <t xml:space="preserve">3 personnes </t>
  </si>
  <si>
    <t xml:space="preserve">4 personnes </t>
  </si>
  <si>
    <t xml:space="preserve">5 personnes </t>
  </si>
  <si>
    <t>Unité : nbre, milliers de F.CFP</t>
  </si>
  <si>
    <t>Chiffres Clés</t>
  </si>
  <si>
    <r>
      <t>Catég</t>
    </r>
    <r>
      <rPr>
        <sz val="11"/>
        <rFont val="Calibri"/>
        <family val="2"/>
      </rPr>
      <t xml:space="preserve">orie socio-professionnelle </t>
    </r>
  </si>
  <si>
    <t>Cadres, profession libérale</t>
  </si>
  <si>
    <t>Profession intermédiaire, technicien</t>
  </si>
  <si>
    <t>Inactif, chômeur</t>
  </si>
  <si>
    <t>Âge du chef de ménage</t>
  </si>
  <si>
    <t>Taille du ménage</t>
  </si>
  <si>
    <t>Chômeur, inactif</t>
  </si>
  <si>
    <t xml:space="preserve">RESSOURCES MONETAIRES : CHIFFRES CLES </t>
  </si>
  <si>
    <t>Type de ménage*</t>
  </si>
  <si>
    <t>Taille de ménage*</t>
  </si>
  <si>
    <t>Evolution du revenu monétaire mensuel moyen des ménages depuis 1969</t>
  </si>
  <si>
    <r>
      <t>*</t>
    </r>
    <r>
      <rPr>
        <sz val="12"/>
        <rFont val="Calibri"/>
        <family val="2"/>
      </rPr>
      <t xml:space="preserve"> Chaque feuille contient les rubriques suivantes:</t>
    </r>
  </si>
  <si>
    <r>
      <t xml:space="preserve">• </t>
    </r>
    <r>
      <rPr>
        <sz val="12"/>
        <rFont val="Calibri"/>
        <family val="2"/>
      </rPr>
      <t>Ressources monétaires annuelles totales</t>
    </r>
  </si>
  <si>
    <r>
      <t xml:space="preserve">• </t>
    </r>
    <r>
      <rPr>
        <sz val="12"/>
        <rFont val="Calibri"/>
        <family val="2"/>
      </rPr>
      <t>Ressources monétaires annuelles moyennes par ménage</t>
    </r>
  </si>
  <si>
    <r>
      <t xml:space="preserve">• </t>
    </r>
    <r>
      <rPr>
        <sz val="12"/>
        <rFont val="Calibri"/>
        <family val="2"/>
      </rPr>
      <t>Part des ressourcess monétaires dans la ressource monétaire totale</t>
    </r>
  </si>
  <si>
    <r>
      <t xml:space="preserve">• </t>
    </r>
    <r>
      <rPr>
        <sz val="12"/>
        <rFont val="Calibri"/>
        <family val="2"/>
      </rPr>
      <t>Ressources monétaires mensuelles moyennes par ménage</t>
    </r>
  </si>
  <si>
    <t xml:space="preserve">Détail des ressources monétaires par nature du revenus, selon les critères suivants : </t>
  </si>
  <si>
    <r>
      <t xml:space="preserve">• </t>
    </r>
    <r>
      <rPr>
        <sz val="12"/>
        <rFont val="Calibri"/>
        <family val="2"/>
      </rPr>
      <t>Ressources monétaires annuelles moyennes par UC(a)</t>
    </r>
  </si>
  <si>
    <r>
      <t xml:space="preserve">• </t>
    </r>
    <r>
      <rPr>
        <sz val="12"/>
        <rFont val="Calibri"/>
        <family val="2"/>
      </rPr>
      <t>Ressources monétaires mensuelles moyennes par UC(a)</t>
    </r>
  </si>
  <si>
    <t>(a) Unité de consommation</t>
  </si>
  <si>
    <t xml:space="preserve">RESSOURCES MONÉTAIRES        </t>
  </si>
  <si>
    <t xml:space="preserve">RESSOURCES MONÉTAIRES      </t>
  </si>
  <si>
    <t>Couple avec enfant(s)</t>
  </si>
  <si>
    <t>Famille complexe</t>
  </si>
  <si>
    <t>Quintile de niveau de vie</t>
  </si>
  <si>
    <t>Q1</t>
  </si>
  <si>
    <t>Q2</t>
  </si>
  <si>
    <t>Q3</t>
  </si>
  <si>
    <t>Q4</t>
  </si>
  <si>
    <t>Q5</t>
  </si>
  <si>
    <t>Statut d'occupation du logement</t>
  </si>
  <si>
    <t>Communauté d'appartenance</t>
  </si>
  <si>
    <t>Ressource monétaire régulières*</t>
  </si>
  <si>
    <t>Ressource monétaire non régulières**</t>
  </si>
  <si>
    <t>Prélèvements obligatoires***</t>
  </si>
  <si>
    <t>* Revenus du travail, retraites, revenus sociaux, revenus du patrimoine</t>
  </si>
  <si>
    <t>** Revenus exceptionnels</t>
  </si>
  <si>
    <t>*** Impôts sur le revenu des personnes physiques et taxes foncières</t>
  </si>
  <si>
    <t>Agriculteur, artisan, chef d'entreprise</t>
  </si>
  <si>
    <t>Agriculteur, artisan, commercant, chef entreprise</t>
  </si>
  <si>
    <t>Kanak</t>
  </si>
  <si>
    <t>Non Kanak</t>
  </si>
  <si>
    <t>Moins de 30 ans</t>
  </si>
  <si>
    <t>plus de 60 ans</t>
  </si>
  <si>
    <t>Personne seule</t>
  </si>
  <si>
    <t>6 personnes et +</t>
  </si>
  <si>
    <t xml:space="preserve">  </t>
  </si>
  <si>
    <t>Age de la personne de référence du ménage*</t>
  </si>
  <si>
    <t>CSP de la personne de référence du ménage*</t>
  </si>
  <si>
    <t>Quintile de niveau de vie*</t>
  </si>
  <si>
    <t>Statut d'occupation du logement*</t>
  </si>
  <si>
    <t>Communauté d'appartenance de la personne de référence du ménage*</t>
  </si>
  <si>
    <t>Communauté d'appartenance de la personne de référence</t>
  </si>
  <si>
    <t xml:space="preserve"> Catégorie socioprofessionnelle de la personne de référence</t>
  </si>
  <si>
    <t>Âge de la personne de référence</t>
  </si>
  <si>
    <t>Source : Isee - Enquête Budget Des Familles 2019-2020</t>
  </si>
  <si>
    <t>Source : Isee - Enquête BDF 2019</t>
  </si>
  <si>
    <t>Données mises à jour le : 26/08/2021</t>
  </si>
  <si>
    <t>Transferts privés</t>
  </si>
  <si>
    <t>Retraites</t>
  </si>
  <si>
    <t>Transferts sociaux</t>
  </si>
  <si>
    <t>Autoconsommation</t>
  </si>
  <si>
    <t>Evolution du revenu mensuel disponible moyen par UC*</t>
  </si>
  <si>
    <t>Source : Isee - Enquêtes BCM 2008 et BDF 2019</t>
  </si>
  <si>
    <t>Unité %</t>
  </si>
  <si>
    <t>* Unités de consommation</t>
  </si>
  <si>
    <t xml:space="preserve">RESSOURCES MONETAIRES </t>
  </si>
  <si>
    <t>Données 2019</t>
  </si>
  <si>
    <t>Revenu disponible monétaire** par UC en francs courants***</t>
  </si>
  <si>
    <t>Revenu disponible monétaire** par UC en francs constants 2008***</t>
  </si>
  <si>
    <t>Revenu disponible total**** par UC en francs courants***</t>
  </si>
  <si>
    <t>Revenu disponible total**** par UC en francs constants 2008***</t>
  </si>
  <si>
    <t>Revenu disponible total**** par UC en francs constants 2008*** par caractéristiques du ménage</t>
  </si>
  <si>
    <t>*** voir définitions</t>
  </si>
  <si>
    <t>** Le revenu disponible monétaire exclut l'autoconsommation</t>
  </si>
  <si>
    <t>**** Le revenu disponible total inclut l'autoconsommation</t>
  </si>
  <si>
    <t>Composition du revenu disponible total</t>
  </si>
  <si>
    <t>Prélèvements obligatoires directs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</si>
</sst>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F_-;\-* #,##0.00\ _F_-;_-* &quot;-&quot;??\ _F_-;_-@_-"/>
    <numFmt numFmtId="166" formatCode="_-* #,##0\ _€_-;\-* #,##0\ _€_-;_-* &quot;-&quot;??\ _€_-;_-@_-"/>
    <numFmt numFmtId="167" formatCode="_-* #,##0.00\ [$€]_-;\-* #,##0.00\ [$€]_-;_-* &quot;-&quot;??\ [$€]_-;_-@_-"/>
    <numFmt numFmtId="168" formatCode="mmmm"/>
    <numFmt numFmtId="169" formatCode="#,##0&quot;  &quot;;#,##0&quot;  &quot;.&quot;  &quot;"/>
    <numFmt numFmtId="170" formatCode="#,##0.0&quot;  &quot;;#,##0.0&quot;  &quot;.&quot;  &quot;"/>
    <numFmt numFmtId="171" formatCode="0.0%"/>
    <numFmt numFmtId="172" formatCode="0.0"/>
  </numFmts>
  <fonts count="86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63"/>
      <name val="HelveticaNeue LightCond"/>
      <family val="0"/>
    </font>
    <font>
      <b/>
      <sz val="8"/>
      <color indexed="8"/>
      <name val="Arial"/>
      <family val="2"/>
    </font>
    <font>
      <sz val="8"/>
      <color indexed="9"/>
      <name val="HelveticaNeue LightCond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9"/>
      <name val="Geneva"/>
      <family val="0"/>
    </font>
    <font>
      <sz val="11"/>
      <name val="Calibri"/>
      <family val="2"/>
    </font>
    <font>
      <sz val="12"/>
      <name val="Calibri"/>
      <family val="2"/>
    </font>
    <font>
      <sz val="10"/>
      <name val="Geneva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63"/>
      <name val="Calibri"/>
      <family val="2"/>
    </font>
    <font>
      <i/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5"/>
      <name val="Calibri"/>
      <family val="2"/>
    </font>
    <font>
      <b/>
      <i/>
      <sz val="10"/>
      <color indexed="23"/>
      <name val="Calibri"/>
      <family val="2"/>
    </font>
    <font>
      <b/>
      <sz val="13"/>
      <color indexed="10"/>
      <name val="Calibri"/>
      <family val="2"/>
    </font>
    <font>
      <sz val="10"/>
      <color indexed="63"/>
      <name val="Calibri"/>
      <family val="2"/>
    </font>
    <font>
      <i/>
      <sz val="10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b/>
      <i/>
      <sz val="12"/>
      <color indexed="23"/>
      <name val="Calibri"/>
      <family val="2"/>
    </font>
    <font>
      <sz val="12"/>
      <color indexed="16"/>
      <name val="Calibri"/>
      <family val="2"/>
    </font>
    <font>
      <i/>
      <sz val="12"/>
      <name val="Calibri"/>
      <family val="2"/>
    </font>
    <font>
      <sz val="11"/>
      <color indexed="63"/>
      <name val="Calibri"/>
      <family val="2"/>
    </font>
    <font>
      <i/>
      <sz val="10"/>
      <name val="Calibri"/>
      <family val="2"/>
    </font>
    <font>
      <i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2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8" fillId="38" borderId="1" applyNumberFormat="0" applyAlignment="0" applyProtection="0"/>
    <xf numFmtId="0" fontId="9" fillId="39" borderId="2" applyNumberFormat="0" applyAlignment="0" applyProtection="0"/>
    <xf numFmtId="0" fontId="69" fillId="0" borderId="3" applyNumberFormat="0" applyFill="0" applyAlignment="0" applyProtection="0"/>
    <xf numFmtId="0" fontId="10" fillId="40" borderId="4" applyNumberFormat="0" applyAlignment="0" applyProtection="0"/>
    <xf numFmtId="0" fontId="0" fillId="41" borderId="5" applyNumberFormat="0" applyFont="0" applyAlignment="0" applyProtection="0"/>
    <xf numFmtId="0" fontId="70" fillId="42" borderId="1" applyNumberFormat="0" applyAlignment="0" applyProtection="0"/>
    <xf numFmtId="167" fontId="2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2" applyNumberFormat="0" applyAlignment="0" applyProtection="0"/>
    <xf numFmtId="0" fontId="71" fillId="43" borderId="0" applyNumberFormat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4" borderId="0" applyNumberFormat="0" applyBorder="0" applyAlignment="0" applyProtection="0"/>
    <xf numFmtId="0" fontId="72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6" fillId="46" borderId="10" applyNumberFormat="0" applyFont="0" applyAlignment="0" applyProtection="0"/>
    <xf numFmtId="0" fontId="19" fillId="39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3" fillId="47" borderId="0" applyNumberFormat="0" applyBorder="0" applyAlignment="0" applyProtection="0"/>
    <xf numFmtId="0" fontId="74" fillId="38" borderId="12" applyNumberFormat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16" applyNumberFormat="0" applyFill="0" applyAlignment="0" applyProtection="0"/>
    <xf numFmtId="0" fontId="80" fillId="48" borderId="17" applyNumberFormat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49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49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66" fontId="1" fillId="0" borderId="0" xfId="81" applyNumberFormat="1" applyFont="1" applyBorder="1" applyAlignment="1">
      <alignment horizontal="left" vertical="top" wrapText="1"/>
    </xf>
    <xf numFmtId="166" fontId="1" fillId="0" borderId="18" xfId="81" applyNumberFormat="1" applyFont="1" applyBorder="1" applyAlignment="1">
      <alignment horizontal="left" wrapText="1"/>
    </xf>
    <xf numFmtId="0" fontId="45" fillId="0" borderId="19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9" xfId="0" applyFont="1" applyFill="1" applyBorder="1" applyAlignment="1" quotePrefix="1">
      <alignment horizontal="left" vertical="center"/>
    </xf>
    <xf numFmtId="0" fontId="27" fillId="0" borderId="0" xfId="99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3" fontId="24" fillId="0" borderId="0" xfId="98" applyNumberFormat="1" applyFont="1" applyBorder="1">
      <alignment/>
      <protection/>
    </xf>
    <xf numFmtId="0" fontId="48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2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83" fillId="2" borderId="22" xfId="0" applyFont="1" applyFill="1" applyBorder="1" applyAlignment="1">
      <alignment horizontal="center" vertical="center" wrapText="1"/>
    </xf>
    <xf numFmtId="0" fontId="83" fillId="2" borderId="21" xfId="0" applyFont="1" applyFill="1" applyBorder="1" applyAlignment="1">
      <alignment horizontal="center" vertical="center" wrapText="1"/>
    </xf>
    <xf numFmtId="0" fontId="83" fillId="2" borderId="20" xfId="0" applyFont="1" applyFill="1" applyBorder="1" applyAlignment="1">
      <alignment horizontal="left" vertical="center"/>
    </xf>
    <xf numFmtId="0" fontId="83" fillId="2" borderId="22" xfId="0" applyFont="1" applyFill="1" applyBorder="1" applyAlignment="1">
      <alignment horizontal="left" vertical="center"/>
    </xf>
    <xf numFmtId="3" fontId="83" fillId="2" borderId="22" xfId="0" applyNumberFormat="1" applyFont="1" applyFill="1" applyBorder="1" applyAlignment="1">
      <alignment horizontal="right"/>
    </xf>
    <xf numFmtId="3" fontId="83" fillId="2" borderId="21" xfId="0" applyNumberFormat="1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0" fontId="84" fillId="0" borderId="0" xfId="86" applyFont="1">
      <alignment/>
      <protection/>
    </xf>
    <xf numFmtId="0" fontId="27" fillId="0" borderId="0" xfId="0" applyFont="1" applyAlignment="1">
      <alignment horizontal="left" indent="2"/>
    </xf>
    <xf numFmtId="0" fontId="54" fillId="0" borderId="0" xfId="0" applyFont="1" applyFill="1" applyAlignment="1">
      <alignment horizontal="left" indent="2"/>
    </xf>
    <xf numFmtId="0" fontId="57" fillId="0" borderId="0" xfId="0" applyFont="1" applyAlignment="1">
      <alignment horizontal="left" indent="2"/>
    </xf>
    <xf numFmtId="0" fontId="58" fillId="0" borderId="0" xfId="0" applyFont="1" applyAlignment="1">
      <alignment horizontal="left" indent="2"/>
    </xf>
    <xf numFmtId="3" fontId="59" fillId="0" borderId="19" xfId="0" applyNumberFormat="1" applyFont="1" applyFill="1" applyBorder="1" applyAlignment="1">
      <alignment horizontal="right"/>
    </xf>
    <xf numFmtId="3" fontId="59" fillId="0" borderId="23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3" fontId="59" fillId="0" borderId="24" xfId="0" applyNumberFormat="1" applyFont="1" applyFill="1" applyBorder="1" applyAlignment="1">
      <alignment horizontal="right"/>
    </xf>
    <xf numFmtId="3" fontId="59" fillId="0" borderId="18" xfId="0" applyNumberFormat="1" applyFont="1" applyFill="1" applyBorder="1" applyAlignment="1">
      <alignment horizontal="right"/>
    </xf>
    <xf numFmtId="3" fontId="59" fillId="0" borderId="25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164" fontId="59" fillId="0" borderId="0" xfId="0" applyNumberFormat="1" applyFont="1" applyFill="1" applyBorder="1" applyAlignment="1">
      <alignment vertical="center"/>
    </xf>
    <xf numFmtId="3" fontId="83" fillId="2" borderId="0" xfId="0" applyNumberFormat="1" applyFont="1" applyFill="1" applyBorder="1" applyAlignment="1">
      <alignment horizontal="right"/>
    </xf>
    <xf numFmtId="3" fontId="83" fillId="2" borderId="24" xfId="0" applyNumberFormat="1" applyFont="1" applyFill="1" applyBorder="1" applyAlignment="1">
      <alignment horizontal="right"/>
    </xf>
    <xf numFmtId="0" fontId="83" fillId="2" borderId="26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52" fillId="0" borderId="27" xfId="0" applyFont="1" applyFill="1" applyBorder="1" applyAlignment="1">
      <alignment/>
    </xf>
    <xf numFmtId="164" fontId="59" fillId="0" borderId="24" xfId="0" applyNumberFormat="1" applyFont="1" applyFill="1" applyBorder="1" applyAlignment="1">
      <alignment vertical="center"/>
    </xf>
    <xf numFmtId="3" fontId="59" fillId="0" borderId="24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9" fillId="0" borderId="26" xfId="0" applyFont="1" applyBorder="1" applyAlignment="1">
      <alignment vertical="center"/>
    </xf>
    <xf numFmtId="0" fontId="59" fillId="0" borderId="26" xfId="0" applyFont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61" fillId="0" borderId="27" xfId="0" applyFont="1" applyFill="1" applyBorder="1" applyAlignment="1">
      <alignment/>
    </xf>
    <xf numFmtId="3" fontId="59" fillId="0" borderId="18" xfId="0" applyNumberFormat="1" applyFont="1" applyFill="1" applyBorder="1" applyAlignment="1">
      <alignment vertical="center"/>
    </xf>
    <xf numFmtId="164" fontId="59" fillId="0" borderId="18" xfId="0" applyNumberFormat="1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85" fillId="2" borderId="26" xfId="0" applyFont="1" applyFill="1" applyBorder="1" applyAlignment="1">
      <alignment vertical="center"/>
    </xf>
    <xf numFmtId="3" fontId="85" fillId="2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164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85" fillId="2" borderId="24" xfId="0" applyNumberFormat="1" applyFont="1" applyFill="1" applyBorder="1" applyAlignment="1">
      <alignment horizontal="right"/>
    </xf>
    <xf numFmtId="3" fontId="51" fillId="0" borderId="18" xfId="0" applyNumberFormat="1" applyFont="1" applyFill="1" applyBorder="1" applyAlignment="1">
      <alignment/>
    </xf>
    <xf numFmtId="164" fontId="51" fillId="0" borderId="18" xfId="0" applyNumberFormat="1" applyFont="1" applyFill="1" applyBorder="1" applyAlignment="1">
      <alignment/>
    </xf>
    <xf numFmtId="0" fontId="51" fillId="0" borderId="18" xfId="0" applyFont="1" applyFill="1" applyBorder="1" applyAlignment="1">
      <alignment/>
    </xf>
    <xf numFmtId="3" fontId="59" fillId="0" borderId="18" xfId="0" applyNumberFormat="1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26" fillId="0" borderId="0" xfId="0" applyFont="1" applyAlignment="1">
      <alignment horizontal="left" indent="5"/>
    </xf>
    <xf numFmtId="0" fontId="59" fillId="0" borderId="28" xfId="0" applyFont="1" applyFill="1" applyBorder="1" applyAlignment="1">
      <alignment horizontal="left" vertical="center"/>
    </xf>
    <xf numFmtId="3" fontId="52" fillId="0" borderId="25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5" fillId="0" borderId="18" xfId="0" applyFont="1" applyFill="1" applyBorder="1" applyAlignment="1" quotePrefix="1">
      <alignment horizontal="left" vertical="center"/>
    </xf>
    <xf numFmtId="3" fontId="59" fillId="0" borderId="19" xfId="0" applyNumberFormat="1" applyFont="1" applyFill="1" applyBorder="1" applyAlignment="1">
      <alignment horizontal="center" vertical="center" wrapText="1"/>
    </xf>
    <xf numFmtId="3" fontId="59" fillId="0" borderId="23" xfId="0" applyNumberFormat="1" applyFont="1" applyFill="1" applyBorder="1" applyAlignment="1">
      <alignment horizontal="center" vertical="center" wrapText="1"/>
    </xf>
    <xf numFmtId="10" fontId="59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59" fillId="0" borderId="29" xfId="0" applyNumberFormat="1" applyFont="1" applyFill="1" applyBorder="1" applyAlignment="1">
      <alignment vertical="center"/>
    </xf>
    <xf numFmtId="3" fontId="59" fillId="0" borderId="30" xfId="0" applyNumberFormat="1" applyFont="1" applyFill="1" applyBorder="1" applyAlignment="1">
      <alignment vertical="center"/>
    </xf>
    <xf numFmtId="3" fontId="59" fillId="0" borderId="31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63" fillId="0" borderId="0" xfId="97" applyFont="1" applyBorder="1" applyAlignment="1">
      <alignment vertical="center"/>
      <protection/>
    </xf>
    <xf numFmtId="0" fontId="29" fillId="0" borderId="0" xfId="0" applyFont="1" applyAlignment="1">
      <alignment/>
    </xf>
    <xf numFmtId="0" fontId="5" fillId="5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64" fillId="50" borderId="0" xfId="99" applyFont="1" applyFill="1" applyBorder="1" applyAlignment="1">
      <alignment horizontal="left" vertical="center"/>
      <protection/>
    </xf>
    <xf numFmtId="0" fontId="48" fillId="0" borderId="32" xfId="0" applyFont="1" applyFill="1" applyBorder="1" applyAlignment="1">
      <alignment horizontal="center" vertical="center" wrapText="1"/>
    </xf>
    <xf numFmtId="3" fontId="23" fillId="0" borderId="0" xfId="98" applyNumberFormat="1" applyFont="1" applyBorder="1">
      <alignment/>
      <protection/>
    </xf>
    <xf numFmtId="172" fontId="27" fillId="0" borderId="0" xfId="99" applyNumberFormat="1" applyFont="1" applyBorder="1">
      <alignment/>
      <protection/>
    </xf>
    <xf numFmtId="172" fontId="27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left" vertical="top" wrapText="1"/>
    </xf>
    <xf numFmtId="0" fontId="45" fillId="0" borderId="27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83" fillId="2" borderId="20" xfId="0" applyFont="1" applyFill="1" applyBorder="1" applyAlignment="1">
      <alignment horizontal="center" vertical="center"/>
    </xf>
    <xf numFmtId="0" fontId="83" fillId="2" borderId="22" xfId="0" applyFont="1" applyFill="1" applyBorder="1" applyAlignment="1">
      <alignment horizontal="center" vertical="center"/>
    </xf>
    <xf numFmtId="166" fontId="1" fillId="0" borderId="28" xfId="81" applyNumberFormat="1" applyFont="1" applyBorder="1" applyAlignment="1">
      <alignment horizontal="left" vertical="top" wrapText="1"/>
    </xf>
    <xf numFmtId="166" fontId="1" fillId="0" borderId="26" xfId="81" applyNumberFormat="1" applyFont="1" applyBorder="1" applyAlignment="1">
      <alignment horizontal="left" vertical="top"/>
    </xf>
    <xf numFmtId="0" fontId="48" fillId="0" borderId="20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right" vertical="center"/>
    </xf>
    <xf numFmtId="0" fontId="48" fillId="0" borderId="21" xfId="0" applyFont="1" applyFill="1" applyBorder="1" applyAlignment="1">
      <alignment horizontal="right" vertical="center"/>
    </xf>
    <xf numFmtId="3" fontId="61" fillId="0" borderId="18" xfId="0" applyNumberFormat="1" applyFont="1" applyFill="1" applyBorder="1" applyAlignment="1">
      <alignment horizontal="right" vertical="center"/>
    </xf>
    <xf numFmtId="3" fontId="59" fillId="0" borderId="25" xfId="0" applyNumberFormat="1" applyFont="1" applyFill="1" applyBorder="1" applyAlignment="1">
      <alignment horizontal="right" vertical="center"/>
    </xf>
    <xf numFmtId="0" fontId="83" fillId="51" borderId="0" xfId="100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3" fontId="52" fillId="0" borderId="18" xfId="0" applyNumberFormat="1" applyFont="1" applyFill="1" applyBorder="1" applyAlignment="1">
      <alignment horizontal="right" vertical="center"/>
    </xf>
    <xf numFmtId="3" fontId="51" fillId="0" borderId="25" xfId="0" applyNumberFormat="1" applyFont="1" applyFill="1" applyBorder="1" applyAlignment="1">
      <alignment horizontal="right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26" xfId="0" applyFont="1" applyFill="1" applyBorder="1" applyAlignment="1">
      <alignment horizontal="left" vertical="center"/>
    </xf>
    <xf numFmtId="3" fontId="59" fillId="0" borderId="23" xfId="0" applyNumberFormat="1" applyFont="1" applyFill="1" applyBorder="1" applyAlignment="1">
      <alignment horizontal="center" vertical="center"/>
    </xf>
    <xf numFmtId="3" fontId="59" fillId="0" borderId="24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3" fontId="59" fillId="0" borderId="23" xfId="0" applyNumberFormat="1" applyFont="1" applyFill="1" applyBorder="1" applyAlignment="1">
      <alignment horizontal="center" vertical="center" wrapText="1"/>
    </xf>
    <xf numFmtId="3" fontId="59" fillId="0" borderId="24" xfId="0" applyNumberFormat="1" applyFont="1" applyFill="1" applyBorder="1" applyAlignment="1">
      <alignment horizontal="center" vertical="center" wrapText="1"/>
    </xf>
    <xf numFmtId="3" fontId="52" fillId="0" borderId="25" xfId="0" applyNumberFormat="1" applyFont="1" applyFill="1" applyBorder="1" applyAlignment="1">
      <alignment horizontal="right" vertical="center"/>
    </xf>
    <xf numFmtId="0" fontId="48" fillId="0" borderId="26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</cellXfs>
  <cellStyles count="10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uro 2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Insatisfaisant" xfId="74"/>
    <cellStyle name="Linked Cell" xfId="75"/>
    <cellStyle name="Comma" xfId="76"/>
    <cellStyle name="Comma [0]" xfId="77"/>
    <cellStyle name="Milliers 2" xfId="78"/>
    <cellStyle name="Milliers 2 2" xfId="79"/>
    <cellStyle name="Milliers 3" xfId="80"/>
    <cellStyle name="Milliers 4" xfId="81"/>
    <cellStyle name="Currency" xfId="82"/>
    <cellStyle name="Currency [0]" xfId="83"/>
    <cellStyle name="Neutral" xfId="84"/>
    <cellStyle name="Neutre" xfId="85"/>
    <cellStyle name="Normal 2" xfId="86"/>
    <cellStyle name="Normal 2 2" xfId="87"/>
    <cellStyle name="Normal 2 3" xfId="88"/>
    <cellStyle name="Normal 2 4" xfId="89"/>
    <cellStyle name="Normal 2 5" xfId="90"/>
    <cellStyle name="Normal 3" xfId="91"/>
    <cellStyle name="Normal 3 2" xfId="92"/>
    <cellStyle name="Normal 4" xfId="93"/>
    <cellStyle name="Normal 5" xfId="94"/>
    <cellStyle name="Normal 6" xfId="95"/>
    <cellStyle name="Normal 7" xfId="96"/>
    <cellStyle name="Normal 8" xfId="97"/>
    <cellStyle name="Normal_Feuil1" xfId="98"/>
    <cellStyle name="Normal_Feuil1 2" xfId="99"/>
    <cellStyle name="Normal_RNMAT_PROV" xfId="100"/>
    <cellStyle name="Note" xfId="101"/>
    <cellStyle name="Output" xfId="102"/>
    <cellStyle name="Percent" xfId="103"/>
    <cellStyle name="Pourcentage 2" xfId="104"/>
    <cellStyle name="Pourcentage 3" xfId="105"/>
    <cellStyle name="Pourcentage 4" xfId="106"/>
    <cellStyle name="Pourcentage 5" xfId="107"/>
    <cellStyle name="Pourcentage 6" xfId="108"/>
    <cellStyle name="Satisfaisant" xfId="109"/>
    <cellStyle name="Sortie" xfId="110"/>
    <cellStyle name="Texte explicatif" xfId="111"/>
    <cellStyle name="Title" xfId="112"/>
    <cellStyle name="Titre" xfId="113"/>
    <cellStyle name="Titre 1" xfId="114"/>
    <cellStyle name="Titre 2" xfId="115"/>
    <cellStyle name="Titre 3" xfId="116"/>
    <cellStyle name="Titre 4" xfId="117"/>
    <cellStyle name="Total" xfId="118"/>
    <cellStyle name="Vérification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" name="Line 28"/>
        <xdr:cNvSpPr>
          <a:spLocks/>
        </xdr:cNvSpPr>
      </xdr:nvSpPr>
      <xdr:spPr>
        <a:xfrm>
          <a:off x="8629650" y="0"/>
          <a:ext cx="91440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12</xdr:col>
      <xdr:colOff>28575</xdr:colOff>
      <xdr:row>0</xdr:row>
      <xdr:rowOff>0</xdr:rowOff>
    </xdr:to>
    <xdr:sp>
      <xdr:nvSpPr>
        <xdr:cNvPr id="2" name="Line 29"/>
        <xdr:cNvSpPr>
          <a:spLocks/>
        </xdr:cNvSpPr>
      </xdr:nvSpPr>
      <xdr:spPr>
        <a:xfrm>
          <a:off x="9696450" y="0"/>
          <a:ext cx="9048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0</xdr:row>
      <xdr:rowOff>0</xdr:rowOff>
    </xdr:from>
    <xdr:to>
      <xdr:col>14</xdr:col>
      <xdr:colOff>466725</xdr:colOff>
      <xdr:row>0</xdr:row>
      <xdr:rowOff>0</xdr:rowOff>
    </xdr:to>
    <xdr:sp>
      <xdr:nvSpPr>
        <xdr:cNvPr id="3" name="Line 30"/>
        <xdr:cNvSpPr>
          <a:spLocks/>
        </xdr:cNvSpPr>
      </xdr:nvSpPr>
      <xdr:spPr>
        <a:xfrm>
          <a:off x="10753725" y="0"/>
          <a:ext cx="55245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628650</xdr:colOff>
      <xdr:row>0</xdr:row>
      <xdr:rowOff>0</xdr:rowOff>
    </xdr:from>
    <xdr:to>
      <xdr:col>14</xdr:col>
      <xdr:colOff>1181100</xdr:colOff>
      <xdr:row>0</xdr:row>
      <xdr:rowOff>0</xdr:rowOff>
    </xdr:to>
    <xdr:sp>
      <xdr:nvSpPr>
        <xdr:cNvPr id="4" name="Line 31"/>
        <xdr:cNvSpPr>
          <a:spLocks/>
        </xdr:cNvSpPr>
      </xdr:nvSpPr>
      <xdr:spPr>
        <a:xfrm>
          <a:off x="11468100" y="0"/>
          <a:ext cx="55245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Line 32"/>
        <xdr:cNvSpPr>
          <a:spLocks/>
        </xdr:cNvSpPr>
      </xdr:nvSpPr>
      <xdr:spPr>
        <a:xfrm>
          <a:off x="12249150" y="0"/>
          <a:ext cx="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12277725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571500</xdr:colOff>
      <xdr:row>0</xdr:row>
      <xdr:rowOff>0</xdr:rowOff>
    </xdr:to>
    <xdr:sp>
      <xdr:nvSpPr>
        <xdr:cNvPr id="7" name="Line 34"/>
        <xdr:cNvSpPr>
          <a:spLocks/>
        </xdr:cNvSpPr>
      </xdr:nvSpPr>
      <xdr:spPr>
        <a:xfrm>
          <a:off x="13106400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571500</xdr:colOff>
      <xdr:row>0</xdr:row>
      <xdr:rowOff>0</xdr:rowOff>
    </xdr:to>
    <xdr:sp>
      <xdr:nvSpPr>
        <xdr:cNvPr id="8" name="Line 35"/>
        <xdr:cNvSpPr>
          <a:spLocks/>
        </xdr:cNvSpPr>
      </xdr:nvSpPr>
      <xdr:spPr>
        <a:xfrm>
          <a:off x="13954125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9" name="Line 36"/>
        <xdr:cNvSpPr>
          <a:spLocks/>
        </xdr:cNvSpPr>
      </xdr:nvSpPr>
      <xdr:spPr>
        <a:xfrm>
          <a:off x="14801850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10</xdr:col>
      <xdr:colOff>28575</xdr:colOff>
      <xdr:row>0</xdr:row>
      <xdr:rowOff>0</xdr:rowOff>
    </xdr:to>
    <xdr:sp>
      <xdr:nvSpPr>
        <xdr:cNvPr id="10" name="Line 37"/>
        <xdr:cNvSpPr>
          <a:spLocks/>
        </xdr:cNvSpPr>
      </xdr:nvSpPr>
      <xdr:spPr>
        <a:xfrm>
          <a:off x="8601075" y="0"/>
          <a:ext cx="91440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Line 38"/>
        <xdr:cNvSpPr>
          <a:spLocks/>
        </xdr:cNvSpPr>
      </xdr:nvSpPr>
      <xdr:spPr>
        <a:xfrm>
          <a:off x="9667875" y="0"/>
          <a:ext cx="9048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14</xdr:col>
      <xdr:colOff>457200</xdr:colOff>
      <xdr:row>0</xdr:row>
      <xdr:rowOff>0</xdr:rowOff>
    </xdr:to>
    <xdr:sp>
      <xdr:nvSpPr>
        <xdr:cNvPr id="12" name="Line 39"/>
        <xdr:cNvSpPr>
          <a:spLocks/>
        </xdr:cNvSpPr>
      </xdr:nvSpPr>
      <xdr:spPr>
        <a:xfrm>
          <a:off x="10744200" y="0"/>
          <a:ext cx="55245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609600</xdr:colOff>
      <xdr:row>0</xdr:row>
      <xdr:rowOff>0</xdr:rowOff>
    </xdr:from>
    <xdr:to>
      <xdr:col>14</xdr:col>
      <xdr:colOff>1162050</xdr:colOff>
      <xdr:row>0</xdr:row>
      <xdr:rowOff>0</xdr:rowOff>
    </xdr:to>
    <xdr:sp>
      <xdr:nvSpPr>
        <xdr:cNvPr id="13" name="Line 40"/>
        <xdr:cNvSpPr>
          <a:spLocks/>
        </xdr:cNvSpPr>
      </xdr:nvSpPr>
      <xdr:spPr>
        <a:xfrm>
          <a:off x="11449050" y="0"/>
          <a:ext cx="55245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41"/>
        <xdr:cNvSpPr>
          <a:spLocks/>
        </xdr:cNvSpPr>
      </xdr:nvSpPr>
      <xdr:spPr>
        <a:xfrm>
          <a:off x="12249150" y="0"/>
          <a:ext cx="0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15" name="Line 42"/>
        <xdr:cNvSpPr>
          <a:spLocks/>
        </xdr:cNvSpPr>
      </xdr:nvSpPr>
      <xdr:spPr>
        <a:xfrm>
          <a:off x="12277725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571500</xdr:colOff>
      <xdr:row>0</xdr:row>
      <xdr:rowOff>0</xdr:rowOff>
    </xdr:to>
    <xdr:sp>
      <xdr:nvSpPr>
        <xdr:cNvPr id="16" name="Line 43"/>
        <xdr:cNvSpPr>
          <a:spLocks/>
        </xdr:cNvSpPr>
      </xdr:nvSpPr>
      <xdr:spPr>
        <a:xfrm>
          <a:off x="13106400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571500</xdr:colOff>
      <xdr:row>0</xdr:row>
      <xdr:rowOff>0</xdr:rowOff>
    </xdr:to>
    <xdr:sp>
      <xdr:nvSpPr>
        <xdr:cNvPr id="17" name="Line 44"/>
        <xdr:cNvSpPr>
          <a:spLocks/>
        </xdr:cNvSpPr>
      </xdr:nvSpPr>
      <xdr:spPr>
        <a:xfrm>
          <a:off x="13954125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8" name="Line 45"/>
        <xdr:cNvSpPr>
          <a:spLocks/>
        </xdr:cNvSpPr>
      </xdr:nvSpPr>
      <xdr:spPr>
        <a:xfrm>
          <a:off x="14801850" y="0"/>
          <a:ext cx="561975" cy="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EBF-EXPL\TABLEAUX\Reponderation-Pre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ES - EBF"/>
      <sheetName val="Indice Actuel"/>
      <sheetName val="TOUS PRODU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tabSelected="1" zoomScaleSheetLayoutView="100" zoomScalePageLayoutView="0" workbookViewId="0" topLeftCell="A1">
      <selection activeCell="A2" sqref="A2"/>
    </sheetView>
  </sheetViews>
  <sheetFormatPr defaultColWidth="12" defaultRowHeight="11.25"/>
  <cols>
    <col min="1" max="1" width="92" style="34" customWidth="1"/>
    <col min="2" max="2" width="19" style="35" bestFit="1" customWidth="1"/>
    <col min="3" max="34" width="12" style="36" customWidth="1"/>
    <col min="35" max="16384" width="12" style="35" customWidth="1"/>
  </cols>
  <sheetData>
    <row r="1" spans="1:7" ht="15.75">
      <c r="A1" s="111"/>
      <c r="B1" s="111"/>
      <c r="C1" s="39"/>
      <c r="D1" s="39"/>
      <c r="E1" s="39"/>
      <c r="F1" s="39"/>
      <c r="G1" s="39"/>
    </row>
    <row r="2" ht="61.5" customHeight="1">
      <c r="A2" s="106" t="s">
        <v>120</v>
      </c>
    </row>
    <row r="3" ht="15.75">
      <c r="A3" s="35"/>
    </row>
    <row r="4" ht="15.75">
      <c r="A4" s="40" t="s">
        <v>109</v>
      </c>
    </row>
    <row r="5" ht="15.75">
      <c r="A5" s="101" t="s">
        <v>111</v>
      </c>
    </row>
    <row r="6" ht="28.5" customHeight="1">
      <c r="A6" s="41" t="s">
        <v>53</v>
      </c>
    </row>
    <row r="7" ht="15.75">
      <c r="A7" s="41" t="s">
        <v>70</v>
      </c>
    </row>
    <row r="8" spans="1:2" ht="15.75">
      <c r="A8" s="85" t="s">
        <v>102</v>
      </c>
      <c r="B8"/>
    </row>
    <row r="9" spans="1:2" ht="15.75">
      <c r="A9" s="85" t="s">
        <v>101</v>
      </c>
      <c r="B9"/>
    </row>
    <row r="10" spans="1:2" ht="15.75">
      <c r="A10" s="85" t="s">
        <v>62</v>
      </c>
      <c r="B10"/>
    </row>
    <row r="11" spans="1:2" ht="15.75">
      <c r="A11" s="85" t="s">
        <v>63</v>
      </c>
      <c r="B11"/>
    </row>
    <row r="12" spans="1:2" ht="15.75">
      <c r="A12" s="85" t="s">
        <v>103</v>
      </c>
      <c r="B12"/>
    </row>
    <row r="13" ht="15.75">
      <c r="A13" s="85" t="s">
        <v>104</v>
      </c>
    </row>
    <row r="14" ht="15.75">
      <c r="A14" s="85" t="s">
        <v>105</v>
      </c>
    </row>
    <row r="15" ht="15.75">
      <c r="A15" s="41" t="s">
        <v>64</v>
      </c>
    </row>
    <row r="16" spans="1:34" s="38" customFormat="1" ht="15.75">
      <c r="A16" s="42"/>
      <c r="B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ht="15.75">
      <c r="A17" s="43" t="s">
        <v>65</v>
      </c>
    </row>
    <row r="18" ht="15.75">
      <c r="A18" s="43" t="s">
        <v>66</v>
      </c>
    </row>
    <row r="19" ht="15.75">
      <c r="A19" s="43" t="s">
        <v>67</v>
      </c>
    </row>
    <row r="20" ht="15.75">
      <c r="A20" s="43" t="s">
        <v>71</v>
      </c>
    </row>
    <row r="21" ht="15.75">
      <c r="A21" s="43" t="s">
        <v>68</v>
      </c>
    </row>
    <row r="22" ht="15.75">
      <c r="A22" s="43" t="s">
        <v>69</v>
      </c>
    </row>
    <row r="23" ht="15.75">
      <c r="A23" s="43" t="s">
        <v>72</v>
      </c>
    </row>
    <row r="24" ht="15.75">
      <c r="A24" s="44" t="s">
        <v>73</v>
      </c>
    </row>
  </sheetData>
  <sheetProtection/>
  <mergeCells count="1">
    <mergeCell ref="A1:B1"/>
  </mergeCells>
  <printOptions/>
  <pageMargins left="0.7874015748031497" right="0.2362204724409449" top="0.4330708661417323" bottom="0.4724409448818898" header="0.5118110236220472" footer="0.5118110236220472"/>
  <pageSetup fitToHeight="10" fitToWidth="1" horizontalDpi="600" verticalDpi="600" orientation="landscape" paperSize="9" r:id="rId1"/>
  <headerFooter alignWithMargins="0">
    <oddFooter>&amp;LISEE - Document édité le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showGridLines="0" zoomScalePageLayoutView="0" workbookViewId="0" topLeftCell="A1">
      <selection activeCell="A2" sqref="A2:B2"/>
    </sheetView>
  </sheetViews>
  <sheetFormatPr defaultColWidth="10.66015625" defaultRowHeight="11.25"/>
  <cols>
    <col min="1" max="1" width="81.5" style="10" bestFit="1" customWidth="1"/>
    <col min="2" max="2" width="17.83203125" style="8" customWidth="1"/>
    <col min="3" max="3" width="12.5" style="8" bestFit="1" customWidth="1"/>
    <col min="4" max="16384" width="10.66015625" style="8" customWidth="1"/>
  </cols>
  <sheetData>
    <row r="2" spans="1:2" ht="22.5" customHeight="1">
      <c r="A2" s="139" t="s">
        <v>116</v>
      </c>
      <c r="B2" s="140"/>
    </row>
    <row r="3" spans="2:4" s="5" customFormat="1" ht="8.25" customHeight="1">
      <c r="B3" s="97"/>
      <c r="C3" s="97"/>
      <c r="D3" s="97"/>
    </row>
    <row r="4" spans="1:4" s="5" customFormat="1" ht="19.5">
      <c r="A4" s="24" t="s">
        <v>117</v>
      </c>
      <c r="B4" s="97"/>
      <c r="C4" s="97"/>
      <c r="D4" s="97"/>
    </row>
    <row r="5" spans="1:2" ht="13.5" customHeight="1">
      <c r="A5" s="9"/>
      <c r="B5" s="9"/>
    </row>
    <row r="6" ht="13.5" customHeight="1"/>
    <row r="7" spans="1:3" ht="13.5" customHeight="1">
      <c r="A7" s="25"/>
      <c r="B7" s="25">
        <v>2008</v>
      </c>
      <c r="C7" s="25">
        <v>2019</v>
      </c>
    </row>
    <row r="8" spans="1:2" ht="13.5" customHeight="1">
      <c r="A8" s="19"/>
      <c r="B8" s="19"/>
    </row>
    <row r="9" spans="1:3" ht="13.5" customHeight="1">
      <c r="A9" s="20" t="s">
        <v>122</v>
      </c>
      <c r="B9" s="21">
        <v>171300</v>
      </c>
      <c r="C9" s="21">
        <v>222800</v>
      </c>
    </row>
    <row r="10" spans="1:3" ht="13.5" customHeight="1">
      <c r="A10" s="20" t="s">
        <v>123</v>
      </c>
      <c r="B10" s="21">
        <v>171300</v>
      </c>
      <c r="C10" s="21">
        <v>194600</v>
      </c>
    </row>
    <row r="11" spans="1:3" ht="13.5" customHeight="1">
      <c r="A11" s="20"/>
      <c r="B11" s="21"/>
      <c r="C11" s="21"/>
    </row>
    <row r="12" spans="1:3" ht="13.5" customHeight="1">
      <c r="A12" s="20" t="s">
        <v>124</v>
      </c>
      <c r="B12" s="21">
        <v>176600</v>
      </c>
      <c r="C12" s="21">
        <v>229600</v>
      </c>
    </row>
    <row r="13" spans="1:3" ht="13.5" customHeight="1">
      <c r="A13" s="20" t="s">
        <v>125</v>
      </c>
      <c r="B13" s="21">
        <v>176600</v>
      </c>
      <c r="C13" s="21">
        <v>200500</v>
      </c>
    </row>
    <row r="14" spans="1:3" ht="13.5" customHeight="1">
      <c r="A14" s="20"/>
      <c r="B14" s="21"/>
      <c r="C14" s="21"/>
    </row>
    <row r="15" spans="1:3" ht="13.5" customHeight="1">
      <c r="A15" s="20" t="s">
        <v>126</v>
      </c>
      <c r="B15" s="21"/>
      <c r="C15" s="21"/>
    </row>
    <row r="16" spans="1:4" ht="13.5" customHeight="1">
      <c r="A16" s="8" t="s">
        <v>92</v>
      </c>
      <c r="B16" s="103">
        <v>207100</v>
      </c>
      <c r="C16" s="103">
        <v>278100</v>
      </c>
      <c r="D16" s="103"/>
    </row>
    <row r="17" spans="1:4" ht="13.5" customHeight="1">
      <c r="A17" s="8" t="s">
        <v>37</v>
      </c>
      <c r="B17" s="103">
        <v>366500</v>
      </c>
      <c r="C17" s="103">
        <v>385500</v>
      </c>
      <c r="D17" s="103"/>
    </row>
    <row r="18" spans="1:4" ht="13.5" customHeight="1">
      <c r="A18" s="8" t="s">
        <v>38</v>
      </c>
      <c r="B18" s="103">
        <v>234700</v>
      </c>
      <c r="C18" s="103">
        <v>261400</v>
      </c>
      <c r="D18" s="103"/>
    </row>
    <row r="19" spans="1:4" ht="13.5" customHeight="1">
      <c r="A19" s="8" t="s">
        <v>8</v>
      </c>
      <c r="B19" s="103">
        <v>159500</v>
      </c>
      <c r="C19" s="103">
        <v>164600</v>
      </c>
      <c r="D19" s="103"/>
    </row>
    <row r="20" spans="1:4" ht="13.5" customHeight="1">
      <c r="A20" s="8" t="s">
        <v>9</v>
      </c>
      <c r="B20" s="103">
        <v>120900</v>
      </c>
      <c r="C20" s="103">
        <v>140500</v>
      </c>
      <c r="D20" s="103"/>
    </row>
    <row r="21" spans="1:4" ht="13.5" customHeight="1">
      <c r="A21" s="8" t="s">
        <v>10</v>
      </c>
      <c r="B21" s="103">
        <v>176500</v>
      </c>
      <c r="C21" s="103">
        <v>183400</v>
      </c>
      <c r="D21" s="103"/>
    </row>
    <row r="22" spans="1:4" ht="13.5" customHeight="1">
      <c r="A22" s="8" t="s">
        <v>60</v>
      </c>
      <c r="B22" s="103">
        <v>49300</v>
      </c>
      <c r="C22" s="103">
        <v>82700</v>
      </c>
      <c r="D22" s="103"/>
    </row>
    <row r="23" spans="2:4" ht="13.5" customHeight="1">
      <c r="B23" s="103"/>
      <c r="C23" s="103"/>
      <c r="D23" s="103"/>
    </row>
    <row r="24" spans="1:4" ht="13.5" customHeight="1">
      <c r="A24" s="8" t="s">
        <v>96</v>
      </c>
      <c r="B24" s="103">
        <v>140100</v>
      </c>
      <c r="C24" s="103">
        <v>172200</v>
      </c>
      <c r="D24" s="103"/>
    </row>
    <row r="25" spans="1:4" ht="13.5" customHeight="1">
      <c r="A25" s="8" t="s">
        <v>40</v>
      </c>
      <c r="B25" s="103">
        <v>171500</v>
      </c>
      <c r="C25" s="103">
        <v>222400</v>
      </c>
      <c r="D25" s="103"/>
    </row>
    <row r="26" spans="1:4" ht="13.5" customHeight="1">
      <c r="A26" s="8" t="s">
        <v>41</v>
      </c>
      <c r="B26" s="103">
        <v>174900</v>
      </c>
      <c r="C26" s="103">
        <v>189000</v>
      </c>
      <c r="D26" s="103"/>
    </row>
    <row r="27" spans="1:4" ht="13.5" customHeight="1">
      <c r="A27" s="8" t="s">
        <v>42</v>
      </c>
      <c r="B27" s="103">
        <v>197700</v>
      </c>
      <c r="C27" s="103">
        <v>224500</v>
      </c>
      <c r="D27" s="103"/>
    </row>
    <row r="28" spans="1:4" ht="13.5" customHeight="1">
      <c r="A28" s="8" t="s">
        <v>97</v>
      </c>
      <c r="B28" s="103">
        <v>182700</v>
      </c>
      <c r="C28" s="103">
        <v>183000</v>
      </c>
      <c r="D28" s="103"/>
    </row>
    <row r="29" spans="2:4" ht="13.5" customHeight="1">
      <c r="B29" s="103"/>
      <c r="C29" s="103"/>
      <c r="D29" s="103"/>
    </row>
    <row r="30" spans="1:4" ht="13.5" customHeight="1">
      <c r="A30" s="8" t="s">
        <v>98</v>
      </c>
      <c r="B30" s="103">
        <v>222700</v>
      </c>
      <c r="C30" s="103">
        <v>194300</v>
      </c>
      <c r="D30" s="103"/>
    </row>
    <row r="31" spans="1:4" ht="13.5" customHeight="1">
      <c r="A31" s="8" t="s">
        <v>45</v>
      </c>
      <c r="B31" s="103">
        <v>276800</v>
      </c>
      <c r="C31" s="103">
        <v>273300</v>
      </c>
      <c r="D31" s="103"/>
    </row>
    <row r="32" spans="1:4" ht="13.5" customHeight="1">
      <c r="A32" s="8" t="s">
        <v>76</v>
      </c>
      <c r="B32" s="103">
        <v>189600</v>
      </c>
      <c r="C32" s="103">
        <v>211700</v>
      </c>
      <c r="D32" s="103"/>
    </row>
    <row r="33" spans="1:4" ht="13.5" customHeight="1">
      <c r="A33" s="8" t="s">
        <v>46</v>
      </c>
      <c r="B33" s="103">
        <v>164800</v>
      </c>
      <c r="C33" s="103">
        <v>169200</v>
      </c>
      <c r="D33" s="103"/>
    </row>
    <row r="34" spans="1:4" ht="13.5" customHeight="1">
      <c r="A34" s="8" t="s">
        <v>77</v>
      </c>
      <c r="B34" s="103">
        <v>126500</v>
      </c>
      <c r="C34" s="103">
        <v>145700</v>
      </c>
      <c r="D34" s="103"/>
    </row>
    <row r="35" spans="2:4" ht="13.5" customHeight="1">
      <c r="B35" s="103"/>
      <c r="C35" s="103"/>
      <c r="D35" s="103"/>
    </row>
    <row r="36" spans="1:4" ht="13.5" customHeight="1">
      <c r="A36" s="8" t="s">
        <v>17</v>
      </c>
      <c r="B36" s="103">
        <v>222700</v>
      </c>
      <c r="C36" s="103">
        <v>194300</v>
      </c>
      <c r="D36" s="103"/>
    </row>
    <row r="37" spans="1:4" ht="13.5" customHeight="1">
      <c r="A37" s="8" t="s">
        <v>18</v>
      </c>
      <c r="B37" s="103">
        <v>253300</v>
      </c>
      <c r="C37" s="103">
        <v>256300</v>
      </c>
      <c r="D37" s="103"/>
    </row>
    <row r="38" spans="1:4" ht="13.5" customHeight="1">
      <c r="A38" s="8" t="s">
        <v>19</v>
      </c>
      <c r="B38" s="103">
        <v>221000</v>
      </c>
      <c r="C38" s="103">
        <v>231000</v>
      </c>
      <c r="D38" s="103"/>
    </row>
    <row r="39" spans="1:4" ht="13.5" customHeight="1">
      <c r="A39" s="8" t="s">
        <v>20</v>
      </c>
      <c r="B39" s="103">
        <v>195100</v>
      </c>
      <c r="C39" s="103">
        <v>214600</v>
      </c>
      <c r="D39" s="103"/>
    </row>
    <row r="40" spans="1:4" ht="13.5" customHeight="1">
      <c r="A40" s="8" t="s">
        <v>21</v>
      </c>
      <c r="B40" s="103">
        <v>165200</v>
      </c>
      <c r="C40" s="103">
        <v>177200</v>
      </c>
      <c r="D40" s="103"/>
    </row>
    <row r="41" spans="1:4" ht="13.5" customHeight="1">
      <c r="A41" s="8" t="s">
        <v>99</v>
      </c>
      <c r="B41" s="103">
        <v>107300</v>
      </c>
      <c r="C41" s="103">
        <v>115500</v>
      </c>
      <c r="D41" s="103"/>
    </row>
    <row r="42" spans="2:4" ht="13.5" customHeight="1">
      <c r="B42" s="103"/>
      <c r="C42" s="103"/>
      <c r="D42" s="103"/>
    </row>
    <row r="43" spans="1:4" ht="13.5" customHeight="1">
      <c r="A43" s="10" t="s">
        <v>79</v>
      </c>
      <c r="B43" s="103">
        <v>43100</v>
      </c>
      <c r="C43" s="103">
        <v>51000</v>
      </c>
      <c r="D43" s="103"/>
    </row>
    <row r="44" spans="1:4" ht="13.5" customHeight="1">
      <c r="A44" s="10" t="s">
        <v>80</v>
      </c>
      <c r="B44" s="103">
        <v>85100</v>
      </c>
      <c r="C44" s="103">
        <v>101200</v>
      </c>
      <c r="D44" s="103"/>
    </row>
    <row r="45" spans="1:4" ht="13.5" customHeight="1">
      <c r="A45" s="10" t="s">
        <v>81</v>
      </c>
      <c r="B45" s="103">
        <v>128200</v>
      </c>
      <c r="C45" s="103">
        <v>152000</v>
      </c>
      <c r="D45" s="103"/>
    </row>
    <row r="46" spans="1:4" ht="13.5" customHeight="1">
      <c r="A46" s="10" t="s">
        <v>82</v>
      </c>
      <c r="B46" s="103">
        <v>198100</v>
      </c>
      <c r="C46" s="103">
        <v>242700</v>
      </c>
      <c r="D46" s="103"/>
    </row>
    <row r="47" spans="1:4" ht="13.5" customHeight="1">
      <c r="A47" s="10" t="s">
        <v>83</v>
      </c>
      <c r="B47" s="103">
        <v>397000</v>
      </c>
      <c r="C47" s="103">
        <v>440000</v>
      </c>
      <c r="D47" s="103"/>
    </row>
    <row r="48" spans="2:4" ht="13.5" customHeight="1">
      <c r="B48" s="103"/>
      <c r="C48" s="103"/>
      <c r="D48" s="103"/>
    </row>
    <row r="49" spans="1:4" ht="13.5" customHeight="1">
      <c r="A49" s="107" t="s">
        <v>1</v>
      </c>
      <c r="B49" s="103">
        <v>137900</v>
      </c>
      <c r="C49" s="103">
        <v>197800</v>
      </c>
      <c r="D49" s="103"/>
    </row>
    <row r="50" spans="1:4" ht="13.5" customHeight="1">
      <c r="A50" s="107" t="s">
        <v>2</v>
      </c>
      <c r="B50" s="103">
        <v>258200</v>
      </c>
      <c r="C50" s="103">
        <v>252600</v>
      </c>
      <c r="D50" s="103"/>
    </row>
    <row r="51" spans="1:4" ht="13.5" customHeight="1">
      <c r="A51" s="107" t="s">
        <v>0</v>
      </c>
      <c r="B51" s="103">
        <v>200300</v>
      </c>
      <c r="C51" s="103">
        <v>174000</v>
      </c>
      <c r="D51" s="103"/>
    </row>
    <row r="52" spans="1:4" ht="13.5" customHeight="1">
      <c r="A52" s="107" t="s">
        <v>3</v>
      </c>
      <c r="B52" s="103">
        <v>141900</v>
      </c>
      <c r="C52" s="103">
        <v>192700</v>
      </c>
      <c r="D52" s="103"/>
    </row>
    <row r="53" spans="2:4" ht="13.5" customHeight="1">
      <c r="B53" s="21"/>
      <c r="C53" s="104" t="s">
        <v>15</v>
      </c>
      <c r="D53" s="103"/>
    </row>
    <row r="54" spans="1:2" ht="13.5" customHeight="1">
      <c r="A54" s="8"/>
      <c r="B54" s="103"/>
    </row>
    <row r="55" ht="13.5" customHeight="1">
      <c r="A55" s="105" t="s">
        <v>130</v>
      </c>
    </row>
    <row r="56" spans="1:3" ht="13.5" customHeight="1">
      <c r="A56" s="18" t="s">
        <v>24</v>
      </c>
      <c r="B56" s="108">
        <v>78.9847700433598</v>
      </c>
      <c r="C56" s="108">
        <v>78.158972091239</v>
      </c>
    </row>
    <row r="57" spans="1:3" ht="13.5" customHeight="1">
      <c r="A57" s="18" t="s">
        <v>113</v>
      </c>
      <c r="B57" s="108">
        <v>15.1194602946111</v>
      </c>
      <c r="C57" s="108">
        <v>14.7594025737716</v>
      </c>
    </row>
    <row r="58" spans="1:3" ht="13.5" customHeight="1">
      <c r="A58" s="18" t="s">
        <v>114</v>
      </c>
      <c r="B58" s="108">
        <v>3.23643836776382</v>
      </c>
      <c r="C58" s="108">
        <v>4.73053390753386</v>
      </c>
    </row>
    <row r="59" spans="1:3" ht="13.5" customHeight="1">
      <c r="A59" s="18" t="s">
        <v>112</v>
      </c>
      <c r="B59" s="108">
        <v>0.536610776617113</v>
      </c>
      <c r="C59" s="108">
        <v>0.26793013178255</v>
      </c>
    </row>
    <row r="60" spans="1:3" ht="13.5" customHeight="1">
      <c r="A60" s="18" t="s">
        <v>28</v>
      </c>
      <c r="B60" s="108">
        <v>2.01635926360233</v>
      </c>
      <c r="C60" s="108">
        <v>1.18158793420215</v>
      </c>
    </row>
    <row r="61" spans="1:3" ht="13.5" customHeight="1">
      <c r="A61" s="18" t="s">
        <v>115</v>
      </c>
      <c r="B61" s="108">
        <v>2.98255168137562</v>
      </c>
      <c r="C61" s="108">
        <v>2.95651367555879</v>
      </c>
    </row>
    <row r="62" spans="1:3" ht="13.5" customHeight="1">
      <c r="A62" s="18" t="s">
        <v>131</v>
      </c>
      <c r="B62" s="108">
        <v>-2.9</v>
      </c>
      <c r="C62" s="109">
        <v>-2.1</v>
      </c>
    </row>
    <row r="63" spans="2:3" ht="13.5" customHeight="1">
      <c r="B63" s="103"/>
      <c r="C63" s="104" t="s">
        <v>118</v>
      </c>
    </row>
    <row r="64" ht="15.75">
      <c r="A64" s="8"/>
    </row>
    <row r="65" spans="1:3" ht="15.75">
      <c r="A65" s="27" t="s">
        <v>119</v>
      </c>
      <c r="B65" s="93"/>
      <c r="C65" s="93"/>
    </row>
    <row r="66" ht="15.75">
      <c r="A66" s="27" t="s">
        <v>128</v>
      </c>
    </row>
    <row r="67" ht="15.75">
      <c r="A67" s="27" t="s">
        <v>127</v>
      </c>
    </row>
    <row r="68" ht="15.75">
      <c r="A68" s="110" t="s">
        <v>129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47"/>
  <sheetViews>
    <sheetView zoomScalePageLayoutView="0" workbookViewId="0" topLeftCell="A16">
      <selection activeCell="I6" sqref="I6"/>
    </sheetView>
  </sheetViews>
  <sheetFormatPr defaultColWidth="10.66015625" defaultRowHeight="11.25"/>
  <cols>
    <col min="1" max="1" width="1.83203125" style="8" customWidth="1"/>
    <col min="2" max="2" width="2.5" style="8" customWidth="1"/>
    <col min="3" max="3" width="26.33203125" style="10" customWidth="1"/>
    <col min="4" max="4" width="44.5" style="10" customWidth="1"/>
    <col min="5" max="6" width="17.83203125" style="8" customWidth="1"/>
    <col min="7" max="7" width="27.5" style="8" customWidth="1"/>
    <col min="8" max="8" width="28.5" style="8" customWidth="1"/>
    <col min="9" max="9" width="19.5" style="8" customWidth="1"/>
    <col min="10" max="16384" width="10.66015625" style="8" customWidth="1"/>
  </cols>
  <sheetData>
    <row r="2" spans="3:8" ht="22.5" customHeight="1">
      <c r="C2" s="22" t="s">
        <v>61</v>
      </c>
      <c r="D2" s="23"/>
      <c r="E2" s="9"/>
      <c r="F2" s="9"/>
      <c r="G2" s="9"/>
      <c r="H2" s="9"/>
    </row>
    <row r="3" spans="3:8" ht="13.5" customHeight="1">
      <c r="C3" s="9"/>
      <c r="D3" s="9"/>
      <c r="E3" s="9"/>
      <c r="F3" s="9"/>
      <c r="G3" s="9"/>
      <c r="H3" s="9"/>
    </row>
    <row r="4" spans="3:8" ht="13.5" customHeight="1">
      <c r="C4" s="24" t="s">
        <v>110</v>
      </c>
      <c r="D4" s="9"/>
      <c r="E4" s="9"/>
      <c r="F4" s="9"/>
      <c r="G4" s="9"/>
      <c r="H4" s="9"/>
    </row>
    <row r="5" ht="13.5" customHeight="1"/>
    <row r="6" spans="3:9" s="11" customFormat="1" ht="37.5" customHeight="1">
      <c r="C6" s="115" t="s">
        <v>121</v>
      </c>
      <c r="D6" s="116"/>
      <c r="E6" s="28" t="s">
        <v>35</v>
      </c>
      <c r="F6" s="28" t="s">
        <v>36</v>
      </c>
      <c r="G6" s="28" t="s">
        <v>86</v>
      </c>
      <c r="H6" s="29" t="s">
        <v>87</v>
      </c>
      <c r="I6" s="29" t="s">
        <v>88</v>
      </c>
    </row>
    <row r="7" spans="3:9" ht="13.5" customHeight="1">
      <c r="C7" s="117" t="s">
        <v>54</v>
      </c>
      <c r="D7" s="13" t="s">
        <v>93</v>
      </c>
      <c r="E7" s="45">
        <v>12342</v>
      </c>
      <c r="F7" s="45">
        <v>6601</v>
      </c>
      <c r="G7" s="45">
        <v>47617611</v>
      </c>
      <c r="H7" s="46">
        <v>1167367</v>
      </c>
      <c r="I7" s="94">
        <v>123114</v>
      </c>
    </row>
    <row r="8" spans="3:9" ht="13.5" customHeight="1">
      <c r="C8" s="118"/>
      <c r="D8" s="13" t="s">
        <v>55</v>
      </c>
      <c r="E8" s="47">
        <v>17657</v>
      </c>
      <c r="F8" s="47">
        <v>9489</v>
      </c>
      <c r="G8" s="47">
        <v>96526536</v>
      </c>
      <c r="H8" s="48">
        <v>3685707</v>
      </c>
      <c r="I8" s="95">
        <v>289364</v>
      </c>
    </row>
    <row r="9" spans="3:9" ht="13.5" customHeight="1">
      <c r="C9" s="118"/>
      <c r="D9" s="13" t="s">
        <v>56</v>
      </c>
      <c r="E9" s="47">
        <v>26386</v>
      </c>
      <c r="F9" s="47">
        <v>14165</v>
      </c>
      <c r="G9" s="47">
        <v>95262233</v>
      </c>
      <c r="H9" s="48">
        <v>3642885</v>
      </c>
      <c r="I9" s="95">
        <v>147324</v>
      </c>
    </row>
    <row r="10" spans="3:9" ht="13.5" customHeight="1">
      <c r="C10" s="118"/>
      <c r="D10" s="13" t="s">
        <v>8</v>
      </c>
      <c r="E10" s="47">
        <v>30251</v>
      </c>
      <c r="F10" s="47">
        <v>14671</v>
      </c>
      <c r="G10" s="47">
        <v>66361492</v>
      </c>
      <c r="H10" s="48">
        <v>2508063</v>
      </c>
      <c r="I10" s="95">
        <v>51128</v>
      </c>
    </row>
    <row r="11" spans="3:9" ht="13.5" customHeight="1">
      <c r="C11" s="118"/>
      <c r="D11" s="13" t="s">
        <v>9</v>
      </c>
      <c r="E11" s="47">
        <v>31284</v>
      </c>
      <c r="F11" s="47">
        <v>14475</v>
      </c>
      <c r="G11" s="47">
        <v>58562004</v>
      </c>
      <c r="H11" s="48">
        <v>1568235</v>
      </c>
      <c r="I11" s="95">
        <v>35568</v>
      </c>
    </row>
    <row r="12" spans="3:9" ht="13.5" customHeight="1">
      <c r="C12" s="118"/>
      <c r="D12" s="13" t="s">
        <v>10</v>
      </c>
      <c r="E12" s="47">
        <v>33016</v>
      </c>
      <c r="F12" s="47">
        <v>19925</v>
      </c>
      <c r="G12" s="47">
        <v>82282418</v>
      </c>
      <c r="H12" s="48">
        <v>1058628</v>
      </c>
      <c r="I12" s="95">
        <v>149485</v>
      </c>
    </row>
    <row r="13" spans="3:9" ht="13.5" customHeight="1">
      <c r="C13" s="118"/>
      <c r="D13" s="14" t="s">
        <v>57</v>
      </c>
      <c r="E13" s="47">
        <v>19483</v>
      </c>
      <c r="F13" s="47">
        <v>11488</v>
      </c>
      <c r="G13" s="47">
        <v>18774443</v>
      </c>
      <c r="H13" s="48">
        <v>200661</v>
      </c>
      <c r="I13" s="96">
        <v>8219</v>
      </c>
    </row>
    <row r="14" spans="3:9" ht="13.5" customHeight="1">
      <c r="C14" s="112" t="s">
        <v>58</v>
      </c>
      <c r="D14" s="15" t="s">
        <v>39</v>
      </c>
      <c r="E14" s="45">
        <v>12476.62</v>
      </c>
      <c r="F14" s="45">
        <v>7013.18</v>
      </c>
      <c r="G14" s="45">
        <v>28946081.844</v>
      </c>
      <c r="H14" s="46">
        <v>1786999.944</v>
      </c>
      <c r="I14" s="94">
        <v>28033</v>
      </c>
    </row>
    <row r="15" spans="3:9" ht="13.5" customHeight="1">
      <c r="C15" s="114"/>
      <c r="D15" s="10" t="s">
        <v>40</v>
      </c>
      <c r="E15" s="47">
        <v>36718.06</v>
      </c>
      <c r="F15" s="47">
        <v>19685.7</v>
      </c>
      <c r="G15" s="47">
        <v>112175726.49599999</v>
      </c>
      <c r="H15" s="48">
        <v>4843932.228</v>
      </c>
      <c r="I15" s="95">
        <v>204828</v>
      </c>
    </row>
    <row r="16" spans="3:9" ht="13.5" customHeight="1">
      <c r="C16" s="114"/>
      <c r="D16" s="10" t="s">
        <v>41</v>
      </c>
      <c r="E16" s="47">
        <v>46359.13</v>
      </c>
      <c r="F16" s="47">
        <v>21376.6</v>
      </c>
      <c r="G16" s="47">
        <v>118673878.512</v>
      </c>
      <c r="H16" s="48">
        <v>4214790.204</v>
      </c>
      <c r="I16" s="95">
        <v>181147</v>
      </c>
    </row>
    <row r="17" spans="3:9" ht="13.5" customHeight="1">
      <c r="C17" s="114"/>
      <c r="D17" s="10" t="s">
        <v>42</v>
      </c>
      <c r="E17" s="47">
        <v>33845.23</v>
      </c>
      <c r="F17" s="47">
        <v>16785.8</v>
      </c>
      <c r="G17" s="47">
        <v>104271879.864</v>
      </c>
      <c r="H17" s="48">
        <v>1934699.844</v>
      </c>
      <c r="I17" s="95">
        <v>200468</v>
      </c>
    </row>
    <row r="18" spans="3:9" ht="13.5" customHeight="1">
      <c r="C18" s="113"/>
      <c r="D18" s="16" t="s">
        <v>43</v>
      </c>
      <c r="E18" s="49">
        <v>41019.9</v>
      </c>
      <c r="F18" s="49">
        <v>25952.5</v>
      </c>
      <c r="G18" s="49">
        <v>101319170.39999999</v>
      </c>
      <c r="H18" s="50">
        <v>1051123.032</v>
      </c>
      <c r="I18" s="96">
        <v>189727</v>
      </c>
    </row>
    <row r="19" spans="3:9" ht="13.5" customHeight="1">
      <c r="C19" s="112" t="s">
        <v>4</v>
      </c>
      <c r="D19" s="15" t="s">
        <v>44</v>
      </c>
      <c r="E19" s="45">
        <v>20593.11</v>
      </c>
      <c r="F19" s="45">
        <v>20593.11</v>
      </c>
      <c r="G19" s="45">
        <v>55148824.836</v>
      </c>
      <c r="H19" s="46">
        <v>1578488.1</v>
      </c>
      <c r="I19" s="94">
        <v>151849</v>
      </c>
    </row>
    <row r="20" spans="3:9" ht="13.5" customHeight="1">
      <c r="C20" s="114"/>
      <c r="D20" s="10" t="s">
        <v>45</v>
      </c>
      <c r="E20" s="47">
        <v>25850.95</v>
      </c>
      <c r="F20" s="47">
        <v>17233.97</v>
      </c>
      <c r="G20" s="47">
        <v>97845630.708</v>
      </c>
      <c r="H20" s="48">
        <v>5484009.756</v>
      </c>
      <c r="I20" s="95">
        <v>220946</v>
      </c>
    </row>
    <row r="21" spans="3:9" ht="13.5" customHeight="1">
      <c r="C21" s="114"/>
      <c r="D21" s="10" t="s">
        <v>76</v>
      </c>
      <c r="E21" s="47">
        <v>72556.42</v>
      </c>
      <c r="F21" s="47">
        <v>31814.78</v>
      </c>
      <c r="G21" s="47">
        <v>209282194.752</v>
      </c>
      <c r="H21" s="48">
        <v>5233244.976</v>
      </c>
      <c r="I21" s="95">
        <v>326381</v>
      </c>
    </row>
    <row r="22" spans="3:9" ht="13.5" customHeight="1">
      <c r="C22" s="114"/>
      <c r="D22" s="10" t="s">
        <v>46</v>
      </c>
      <c r="E22" s="47">
        <v>11201.93</v>
      </c>
      <c r="F22" s="47">
        <v>6644.795</v>
      </c>
      <c r="G22" s="47">
        <v>25131740.783999998</v>
      </c>
      <c r="H22" s="48">
        <v>632029.428</v>
      </c>
      <c r="I22" s="95">
        <v>28899</v>
      </c>
    </row>
    <row r="23" spans="3:9" ht="13.5" customHeight="1">
      <c r="C23" s="114"/>
      <c r="D23" s="10" t="s">
        <v>77</v>
      </c>
      <c r="E23" s="47">
        <v>40216.52</v>
      </c>
      <c r="F23" s="47">
        <v>14527.17</v>
      </c>
      <c r="G23" s="47">
        <v>77978346.048</v>
      </c>
      <c r="H23" s="48">
        <v>903773.004</v>
      </c>
      <c r="I23" s="96">
        <v>76127</v>
      </c>
    </row>
    <row r="24" spans="3:9" ht="13.5" customHeight="1">
      <c r="C24" s="112" t="s">
        <v>59</v>
      </c>
      <c r="D24" s="15" t="s">
        <v>47</v>
      </c>
      <c r="E24" s="45">
        <v>20593.11</v>
      </c>
      <c r="F24" s="45">
        <v>20593.11</v>
      </c>
      <c r="G24" s="45">
        <v>55148824.836</v>
      </c>
      <c r="H24" s="46">
        <v>1578488.1</v>
      </c>
      <c r="I24" s="94">
        <v>151849</v>
      </c>
    </row>
    <row r="25" spans="3:9" ht="13.5" customHeight="1">
      <c r="C25" s="114"/>
      <c r="D25" s="10" t="s">
        <v>48</v>
      </c>
      <c r="E25" s="47">
        <v>34347.54</v>
      </c>
      <c r="F25" s="47">
        <v>23055.15</v>
      </c>
      <c r="G25" s="47">
        <v>121024109.424</v>
      </c>
      <c r="H25" s="48">
        <v>6211749.444</v>
      </c>
      <c r="I25" s="95">
        <v>254314</v>
      </c>
    </row>
    <row r="26" spans="3:9" ht="13.5" customHeight="1">
      <c r="C26" s="114"/>
      <c r="D26" s="10" t="s">
        <v>49</v>
      </c>
      <c r="E26" s="47">
        <v>29446.71</v>
      </c>
      <c r="F26" s="47">
        <v>15554.72</v>
      </c>
      <c r="G26" s="47">
        <v>93248670.19199999</v>
      </c>
      <c r="H26" s="48">
        <v>1737436.224</v>
      </c>
      <c r="I26" s="95">
        <v>139912</v>
      </c>
    </row>
    <row r="27" spans="3:9" ht="13.5" customHeight="1">
      <c r="C27" s="114"/>
      <c r="D27" s="10" t="s">
        <v>50</v>
      </c>
      <c r="E27" s="47">
        <v>34253.83</v>
      </c>
      <c r="F27" s="47">
        <v>14992.3</v>
      </c>
      <c r="G27" s="47">
        <v>101194919.772</v>
      </c>
      <c r="H27" s="48">
        <v>3341255.664</v>
      </c>
      <c r="I27" s="95">
        <v>158936</v>
      </c>
    </row>
    <row r="28" spans="3:9" ht="13.5" customHeight="1">
      <c r="C28" s="114"/>
      <c r="D28" s="10" t="s">
        <v>51</v>
      </c>
      <c r="E28" s="47">
        <v>20113.11</v>
      </c>
      <c r="F28" s="47">
        <v>7478.969</v>
      </c>
      <c r="G28" s="47">
        <v>47345611.968</v>
      </c>
      <c r="H28" s="48">
        <v>376348.284</v>
      </c>
      <c r="I28" s="95">
        <v>90147</v>
      </c>
    </row>
    <row r="29" spans="3:9" ht="13.5" customHeight="1">
      <c r="C29" s="113"/>
      <c r="D29" s="10" t="s">
        <v>99</v>
      </c>
      <c r="E29" s="47">
        <v>31664.62</v>
      </c>
      <c r="F29" s="47">
        <v>9139.579</v>
      </c>
      <c r="G29" s="47">
        <v>47424600.912</v>
      </c>
      <c r="H29" s="48">
        <v>586267.548</v>
      </c>
      <c r="I29" s="96">
        <v>9045</v>
      </c>
    </row>
    <row r="30" spans="3:9" ht="13.5" customHeight="1">
      <c r="C30" s="112" t="s">
        <v>78</v>
      </c>
      <c r="D30" s="17" t="s">
        <v>79</v>
      </c>
      <c r="E30" s="45">
        <v>33152.71</v>
      </c>
      <c r="F30" s="45">
        <v>16496.62</v>
      </c>
      <c r="G30" s="45">
        <v>20757899.939999998</v>
      </c>
      <c r="H30" s="46">
        <v>264273.48</v>
      </c>
      <c r="I30" s="94">
        <v>10102</v>
      </c>
    </row>
    <row r="31" spans="3:9" ht="13.5" customHeight="1">
      <c r="C31" s="114"/>
      <c r="D31" s="88" t="s">
        <v>80</v>
      </c>
      <c r="E31" s="47">
        <v>33394.5</v>
      </c>
      <c r="F31" s="47">
        <v>16707.05</v>
      </c>
      <c r="G31" s="47">
        <v>42559583.04000001</v>
      </c>
      <c r="H31" s="48">
        <v>2498930.508</v>
      </c>
      <c r="I31" s="95">
        <v>15874</v>
      </c>
    </row>
    <row r="32" spans="3:9" ht="13.5" customHeight="1">
      <c r="C32" s="114"/>
      <c r="D32" s="88" t="s">
        <v>81</v>
      </c>
      <c r="E32" s="47">
        <v>33610.46</v>
      </c>
      <c r="F32" s="47">
        <v>17328.43</v>
      </c>
      <c r="G32" s="47">
        <v>67699634.49599999</v>
      </c>
      <c r="H32" s="48">
        <v>3107223.396</v>
      </c>
      <c r="I32" s="95">
        <v>40904</v>
      </c>
    </row>
    <row r="33" spans="3:9" ht="13.5" customHeight="1">
      <c r="C33" s="114"/>
      <c r="D33" s="88" t="s">
        <v>82</v>
      </c>
      <c r="E33" s="47">
        <v>35047.33</v>
      </c>
      <c r="F33" s="47">
        <v>19093.88</v>
      </c>
      <c r="G33" s="47">
        <v>115587003.756</v>
      </c>
      <c r="H33" s="48">
        <v>3327230.724</v>
      </c>
      <c r="I33" s="95">
        <v>136412</v>
      </c>
    </row>
    <row r="34" spans="3:9" ht="13.5" customHeight="1">
      <c r="C34" s="113"/>
      <c r="D34" s="89" t="s">
        <v>83</v>
      </c>
      <c r="E34" s="49">
        <v>35213.91</v>
      </c>
      <c r="F34" s="49">
        <v>21187.83</v>
      </c>
      <c r="G34" s="49">
        <v>218779371.276</v>
      </c>
      <c r="H34" s="50">
        <v>4633887.156</v>
      </c>
      <c r="I34" s="96">
        <v>600910</v>
      </c>
    </row>
    <row r="35" spans="3:9" ht="13.5" customHeight="1">
      <c r="C35" s="112" t="s">
        <v>84</v>
      </c>
      <c r="D35" s="88" t="s">
        <v>1</v>
      </c>
      <c r="E35" s="47">
        <v>76965.78</v>
      </c>
      <c r="F35" s="47">
        <v>42635.19</v>
      </c>
      <c r="G35" s="47">
        <v>204691163.004</v>
      </c>
      <c r="H35" s="48">
        <v>4007965.524</v>
      </c>
      <c r="I35" s="94">
        <v>419429</v>
      </c>
    </row>
    <row r="36" spans="3:9" ht="13.5" customHeight="1">
      <c r="C36" s="114"/>
      <c r="D36" s="88" t="s">
        <v>2</v>
      </c>
      <c r="E36" s="47">
        <v>31152.07</v>
      </c>
      <c r="F36" s="47">
        <v>14646.25</v>
      </c>
      <c r="G36" s="47">
        <v>108223194.45600002</v>
      </c>
      <c r="H36" s="48">
        <v>4678012.056</v>
      </c>
      <c r="I36" s="95">
        <v>192949</v>
      </c>
    </row>
    <row r="37" spans="3:9" ht="13.5" customHeight="1">
      <c r="C37" s="114"/>
      <c r="D37" s="88" t="s">
        <v>0</v>
      </c>
      <c r="E37" s="47">
        <v>49183.53</v>
      </c>
      <c r="F37" s="47">
        <v>27222.99</v>
      </c>
      <c r="G37" s="47">
        <v>117605760.336</v>
      </c>
      <c r="H37" s="48">
        <v>4393352.724</v>
      </c>
      <c r="I37" s="95">
        <v>128169</v>
      </c>
    </row>
    <row r="38" spans="3:9" ht="13.5" customHeight="1">
      <c r="C38" s="113"/>
      <c r="D38" s="89" t="s">
        <v>3</v>
      </c>
      <c r="E38" s="49">
        <v>13117.54</v>
      </c>
      <c r="F38" s="49">
        <v>6309.385</v>
      </c>
      <c r="G38" s="49">
        <v>34866619.308</v>
      </c>
      <c r="H38" s="50">
        <v>752214.948</v>
      </c>
      <c r="I38" s="96">
        <v>63655</v>
      </c>
    </row>
    <row r="39" spans="3:9" ht="13.5" customHeight="1">
      <c r="C39" s="112" t="s">
        <v>85</v>
      </c>
      <c r="D39" s="88" t="s">
        <v>94</v>
      </c>
      <c r="E39" s="47">
        <v>66369.56</v>
      </c>
      <c r="F39" s="47">
        <v>34385.56</v>
      </c>
      <c r="G39" s="47">
        <v>102786833.27999999</v>
      </c>
      <c r="H39" s="48">
        <v>1375585.128</v>
      </c>
      <c r="I39" s="94">
        <v>60558</v>
      </c>
    </row>
    <row r="40" spans="3:9" ht="25.5" customHeight="1">
      <c r="C40" s="113"/>
      <c r="D40" s="89" t="s">
        <v>95</v>
      </c>
      <c r="E40" s="49">
        <v>104049.4</v>
      </c>
      <c r="F40" s="49">
        <v>56428.25</v>
      </c>
      <c r="G40" s="49">
        <v>362599903.83599997</v>
      </c>
      <c r="H40" s="50">
        <v>12455960.124</v>
      </c>
      <c r="I40" s="96">
        <v>743644</v>
      </c>
    </row>
    <row r="41" spans="3:9" ht="24" customHeight="1">
      <c r="C41" s="30" t="s">
        <v>11</v>
      </c>
      <c r="D41" s="31"/>
      <c r="E41" s="32">
        <v>170419</v>
      </c>
      <c r="F41" s="32">
        <v>90813.78</v>
      </c>
      <c r="G41" s="32">
        <v>465386737.104</v>
      </c>
      <c r="H41" s="33">
        <v>13831545</v>
      </c>
      <c r="I41" s="33">
        <v>804202</v>
      </c>
    </row>
    <row r="42" ht="13.5" customHeight="1">
      <c r="C42" s="12"/>
    </row>
    <row r="43" ht="13.5" customHeight="1">
      <c r="C43" s="26" t="s">
        <v>52</v>
      </c>
    </row>
    <row r="44" ht="13.5" customHeight="1"/>
    <row r="45" ht="13.5" customHeight="1">
      <c r="C45" s="10" t="s">
        <v>89</v>
      </c>
    </row>
    <row r="46" ht="13.5" customHeight="1">
      <c r="C46" s="10" t="s">
        <v>90</v>
      </c>
    </row>
    <row r="47" ht="13.5" customHeight="1">
      <c r="C47" s="10" t="s">
        <v>91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8">
    <mergeCell ref="C39:C40"/>
    <mergeCell ref="C35:C38"/>
    <mergeCell ref="C30:C34"/>
    <mergeCell ref="C6:D6"/>
    <mergeCell ref="C7:C13"/>
    <mergeCell ref="C14:C18"/>
    <mergeCell ref="C19:C23"/>
    <mergeCell ref="C24:C29"/>
  </mergeCells>
  <printOptions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landscape" paperSize="9" scale="86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0"/>
  <sheetViews>
    <sheetView showGridLines="0" zoomScalePageLayoutView="0" workbookViewId="0" topLeftCell="A1">
      <selection activeCell="D7" sqref="D7:J7"/>
    </sheetView>
  </sheetViews>
  <sheetFormatPr defaultColWidth="12" defaultRowHeight="11.25"/>
  <cols>
    <col min="1" max="2" width="0.4921875" style="1" customWidth="1"/>
    <col min="3" max="3" width="24.66015625" style="1" customWidth="1"/>
    <col min="4" max="4" width="24.5" style="1" customWidth="1"/>
    <col min="5" max="5" width="17.83203125" style="1" bestFit="1" customWidth="1"/>
    <col min="6" max="6" width="27.33203125" style="1" bestFit="1" customWidth="1"/>
    <col min="7" max="9" width="17.33203125" style="1" bestFit="1" customWidth="1"/>
    <col min="10" max="10" width="18.66015625" style="1" bestFit="1" customWidth="1"/>
    <col min="11" max="11" width="18.5" style="1" bestFit="1" customWidth="1"/>
    <col min="12" max="12" width="0.4921875" style="1" customWidth="1"/>
    <col min="13" max="13" width="4.16015625" style="1" customWidth="1"/>
    <col min="14" max="14" width="0.4921875" style="1" customWidth="1"/>
    <col min="15" max="15" width="24.66015625" style="1" customWidth="1"/>
    <col min="16" max="23" width="14.83203125" style="1" customWidth="1"/>
    <col min="24" max="16384" width="12" style="1" customWidth="1"/>
  </cols>
  <sheetData>
    <row r="1" spans="2:23" s="5" customFormat="1" ht="22.5" customHeight="1">
      <c r="B1" s="119" t="s">
        <v>74</v>
      </c>
      <c r="C1" s="120"/>
      <c r="D1" s="120"/>
      <c r="E1" s="120"/>
      <c r="F1" s="120"/>
      <c r="G1" s="120"/>
      <c r="H1" s="120"/>
      <c r="I1" s="120"/>
      <c r="J1" s="120"/>
      <c r="K1" s="120"/>
      <c r="L1" s="58"/>
      <c r="M1" s="58"/>
      <c r="N1" s="58"/>
      <c r="O1" s="121" t="s">
        <v>107</v>
      </c>
      <c r="P1" s="121"/>
      <c r="Q1" s="121"/>
      <c r="R1" s="121"/>
      <c r="S1" s="121"/>
      <c r="T1" s="121"/>
      <c r="U1" s="121"/>
      <c r="V1" s="121"/>
      <c r="W1" s="122"/>
    </row>
    <row r="2" spans="2:23" s="5" customFormat="1" ht="22.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</row>
    <row r="3" spans="2:23" s="5" customFormat="1" ht="19.5">
      <c r="B3" s="97"/>
      <c r="C3" s="24" t="s">
        <v>110</v>
      </c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9"/>
      <c r="P3" s="99"/>
      <c r="Q3" s="99"/>
      <c r="R3" s="99"/>
      <c r="S3" s="99"/>
      <c r="T3" s="99"/>
      <c r="U3" s="99"/>
      <c r="V3" s="99"/>
      <c r="W3" s="99"/>
    </row>
    <row r="4" ht="15" customHeight="1">
      <c r="C4" s="100"/>
    </row>
    <row r="5" spans="2:23" s="5" customFormat="1" ht="15" customHeight="1"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N5" s="125" t="s">
        <v>22</v>
      </c>
      <c r="O5" s="125"/>
      <c r="P5" s="125"/>
      <c r="Q5" s="125"/>
      <c r="R5" s="125"/>
      <c r="S5" s="125"/>
      <c r="T5" s="125"/>
      <c r="U5" s="125"/>
      <c r="V5" s="125"/>
      <c r="W5" s="125"/>
    </row>
    <row r="6" spans="3:23" s="52" customFormat="1" ht="12.75" customHeight="1">
      <c r="C6" s="66"/>
      <c r="D6" s="66"/>
      <c r="E6" s="66"/>
      <c r="F6" s="66"/>
      <c r="G6" s="66"/>
      <c r="H6" s="66"/>
      <c r="I6" s="66"/>
      <c r="J6" s="66"/>
      <c r="K6" s="66"/>
      <c r="O6" s="66"/>
      <c r="P6" s="66"/>
      <c r="Q6" s="66"/>
      <c r="R6" s="66"/>
      <c r="S6" s="66"/>
      <c r="T6" s="66"/>
      <c r="U6" s="66"/>
      <c r="V6" s="66"/>
      <c r="W6" s="66"/>
    </row>
    <row r="7" spans="3:23" s="67" customFormat="1" ht="48.75" customHeight="1">
      <c r="C7" s="86" t="s">
        <v>23</v>
      </c>
      <c r="D7" s="90" t="s">
        <v>92</v>
      </c>
      <c r="E7" s="90" t="s">
        <v>37</v>
      </c>
      <c r="F7" s="90" t="s">
        <v>38</v>
      </c>
      <c r="G7" s="90" t="s">
        <v>8</v>
      </c>
      <c r="H7" s="90" t="s">
        <v>9</v>
      </c>
      <c r="I7" s="90" t="s">
        <v>10</v>
      </c>
      <c r="J7" s="90" t="s">
        <v>60</v>
      </c>
      <c r="K7" s="91" t="s">
        <v>11</v>
      </c>
      <c r="O7" s="86" t="s">
        <v>23</v>
      </c>
      <c r="P7" s="90" t="s">
        <v>92</v>
      </c>
      <c r="Q7" s="90" t="s">
        <v>37</v>
      </c>
      <c r="R7" s="90" t="s">
        <v>38</v>
      </c>
      <c r="S7" s="90" t="s">
        <v>8</v>
      </c>
      <c r="T7" s="90" t="s">
        <v>9</v>
      </c>
      <c r="U7" s="90" t="s">
        <v>10</v>
      </c>
      <c r="V7" s="90" t="s">
        <v>60</v>
      </c>
      <c r="W7" s="91" t="s">
        <v>11</v>
      </c>
    </row>
    <row r="8" spans="3:24" s="52" customFormat="1" ht="12.75" customHeight="1">
      <c r="C8" s="64" t="s">
        <v>24</v>
      </c>
      <c r="D8" s="53">
        <v>43953500</v>
      </c>
      <c r="E8" s="53">
        <v>89109785</v>
      </c>
      <c r="F8" s="53">
        <v>88990265</v>
      </c>
      <c r="G8" s="53">
        <v>60863079</v>
      </c>
      <c r="H8" s="53">
        <v>53135575</v>
      </c>
      <c r="I8" s="53">
        <v>22609767</v>
      </c>
      <c r="J8" s="53">
        <v>8388751</v>
      </c>
      <c r="K8" s="61">
        <v>367050722</v>
      </c>
      <c r="O8" s="64" t="s">
        <v>24</v>
      </c>
      <c r="P8" s="54">
        <v>90.09638171815922</v>
      </c>
      <c r="Q8" s="54">
        <v>88.9210562825143</v>
      </c>
      <c r="R8" s="54">
        <v>89.97538934233918</v>
      </c>
      <c r="S8" s="54">
        <v>88.37443209304267</v>
      </c>
      <c r="T8" s="54">
        <v>88.36747680314392</v>
      </c>
      <c r="U8" s="54">
        <v>27.129209862919286</v>
      </c>
      <c r="V8" s="54">
        <v>44.20924679995183</v>
      </c>
      <c r="W8" s="60">
        <v>76.59363922180248</v>
      </c>
      <c r="X8" s="92"/>
    </row>
    <row r="9" spans="3:24" s="52" customFormat="1" ht="12.75" customHeight="1">
      <c r="C9" s="65" t="s">
        <v>25</v>
      </c>
      <c r="D9" s="53">
        <v>21633971</v>
      </c>
      <c r="E9" s="53">
        <v>78117017</v>
      </c>
      <c r="F9" s="53">
        <v>81116088</v>
      </c>
      <c r="G9" s="53">
        <v>56659209</v>
      </c>
      <c r="H9" s="53">
        <v>50357945</v>
      </c>
      <c r="I9" s="53">
        <v>16935952</v>
      </c>
      <c r="J9" s="53">
        <v>6855990</v>
      </c>
      <c r="K9" s="61">
        <v>311676172</v>
      </c>
      <c r="O9" s="65" t="s">
        <v>25</v>
      </c>
      <c r="P9" s="54">
        <v>44.34555858567775</v>
      </c>
      <c r="Q9" s="54">
        <v>77.95157024875692</v>
      </c>
      <c r="R9" s="54">
        <v>82.01404501635598</v>
      </c>
      <c r="S9" s="54">
        <v>82.27032710941246</v>
      </c>
      <c r="T9" s="54">
        <v>83.74812047562293</v>
      </c>
      <c r="U9" s="54">
        <v>20.32126187042651</v>
      </c>
      <c r="V9" s="54">
        <v>36.131499667590774</v>
      </c>
      <c r="W9" s="60">
        <v>65.03845610798295</v>
      </c>
      <c r="X9" s="54"/>
    </row>
    <row r="10" spans="3:23" s="52" customFormat="1" ht="12.75" customHeight="1">
      <c r="C10" s="64" t="s">
        <v>34</v>
      </c>
      <c r="D10" s="53">
        <v>2931143</v>
      </c>
      <c r="E10" s="53">
        <v>5673167</v>
      </c>
      <c r="F10" s="53">
        <v>5455406</v>
      </c>
      <c r="G10" s="53">
        <v>4992597</v>
      </c>
      <c r="H10" s="53">
        <v>5413908</v>
      </c>
      <c r="I10" s="53">
        <v>58152414</v>
      </c>
      <c r="J10" s="53">
        <v>10168399</v>
      </c>
      <c r="K10" s="61">
        <v>92787034</v>
      </c>
      <c r="O10" s="64" t="s">
        <v>34</v>
      </c>
      <c r="P10" s="54">
        <v>6.008290092905238</v>
      </c>
      <c r="Q10" s="54">
        <v>5.661151602005356</v>
      </c>
      <c r="R10" s="54">
        <v>5.515797473695952</v>
      </c>
      <c r="S10" s="54">
        <v>7.2493526747871</v>
      </c>
      <c r="T10" s="54">
        <v>9.003636256958833</v>
      </c>
      <c r="U10" s="54">
        <v>69.77643968827125</v>
      </c>
      <c r="V10" s="54">
        <v>53.58810399204642</v>
      </c>
      <c r="W10" s="60">
        <v>19.36216490171383</v>
      </c>
    </row>
    <row r="11" spans="3:23" s="52" customFormat="1" ht="12.75" customHeight="1">
      <c r="C11" s="65" t="s">
        <v>26</v>
      </c>
      <c r="D11" s="53">
        <v>1976897</v>
      </c>
      <c r="E11" s="53">
        <v>4074081</v>
      </c>
      <c r="F11" s="53">
        <v>2877801</v>
      </c>
      <c r="G11" s="53">
        <v>1760419</v>
      </c>
      <c r="H11" s="53">
        <v>1261677</v>
      </c>
      <c r="I11" s="53">
        <v>54685519</v>
      </c>
      <c r="J11" s="53">
        <v>2676818</v>
      </c>
      <c r="K11" s="61">
        <v>69313212</v>
      </c>
      <c r="O11" s="65" t="s">
        <v>26</v>
      </c>
      <c r="P11" s="54">
        <v>4.052265842981419</v>
      </c>
      <c r="Q11" s="54">
        <v>4.06545236194344</v>
      </c>
      <c r="R11" s="54">
        <v>2.909658325264826</v>
      </c>
      <c r="S11" s="54">
        <v>2.5561642941331</v>
      </c>
      <c r="T11" s="54">
        <v>2.0982404543577484</v>
      </c>
      <c r="U11" s="54">
        <v>65.61655064440338</v>
      </c>
      <c r="V11" s="54">
        <v>14.106999671411568</v>
      </c>
      <c r="W11" s="60">
        <v>14.463807956308312</v>
      </c>
    </row>
    <row r="12" spans="3:23" s="52" customFormat="1" ht="12.75" customHeight="1">
      <c r="C12" s="65" t="s">
        <v>27</v>
      </c>
      <c r="D12" s="53">
        <v>470833</v>
      </c>
      <c r="E12" s="53">
        <v>797726</v>
      </c>
      <c r="F12" s="53">
        <v>1413419</v>
      </c>
      <c r="G12" s="53">
        <v>1860108</v>
      </c>
      <c r="H12" s="53">
        <v>2687526</v>
      </c>
      <c r="I12" s="53">
        <v>573855</v>
      </c>
      <c r="J12" s="53">
        <v>1159246</v>
      </c>
      <c r="K12" s="61">
        <v>8962713</v>
      </c>
      <c r="O12" s="65" t="s">
        <v>27</v>
      </c>
      <c r="P12" s="54">
        <v>0.9651188117784947</v>
      </c>
      <c r="Q12" s="54">
        <v>0.7960364683185466</v>
      </c>
      <c r="R12" s="54">
        <v>1.4290655818235818</v>
      </c>
      <c r="S12" s="54">
        <v>2.70091475542546</v>
      </c>
      <c r="T12" s="54">
        <v>4.469508261891326</v>
      </c>
      <c r="U12" s="54">
        <v>0.6885622804465674</v>
      </c>
      <c r="V12" s="54">
        <v>6.109299526932789</v>
      </c>
      <c r="W12" s="60">
        <v>1.870277770412774</v>
      </c>
    </row>
    <row r="13" spans="3:23" s="52" customFormat="1" ht="12.75" customHeight="1">
      <c r="C13" s="64" t="s">
        <v>28</v>
      </c>
      <c r="D13" s="53">
        <v>732968</v>
      </c>
      <c r="E13" s="53">
        <v>1743584</v>
      </c>
      <c r="F13" s="53">
        <v>816562</v>
      </c>
      <c r="G13" s="53">
        <v>505816</v>
      </c>
      <c r="H13" s="53">
        <v>12521</v>
      </c>
      <c r="I13" s="53">
        <v>1520237</v>
      </c>
      <c r="J13" s="53">
        <v>217293</v>
      </c>
      <c r="K13" s="61">
        <v>5548982</v>
      </c>
      <c r="O13" s="64" t="s">
        <v>28</v>
      </c>
      <c r="P13" s="54">
        <v>1.502446101338818</v>
      </c>
      <c r="Q13" s="54">
        <v>1.7398912027146225</v>
      </c>
      <c r="R13" s="54">
        <v>0.8256013606899494</v>
      </c>
      <c r="S13" s="54">
        <v>0.7344551488033406</v>
      </c>
      <c r="T13" s="54">
        <v>0.020823133598387993</v>
      </c>
      <c r="U13" s="54">
        <v>1.8241155963427145</v>
      </c>
      <c r="V13" s="54">
        <v>1.1451478134113091</v>
      </c>
      <c r="W13" s="60">
        <v>1.1579236870600025</v>
      </c>
    </row>
    <row r="14" spans="3:23" s="52" customFormat="1" ht="12.75" customHeight="1">
      <c r="C14" s="64" t="s">
        <v>29</v>
      </c>
      <c r="D14" s="53">
        <v>1167367</v>
      </c>
      <c r="E14" s="53">
        <v>3685707</v>
      </c>
      <c r="F14" s="53">
        <v>3642885</v>
      </c>
      <c r="G14" s="53">
        <v>2508063</v>
      </c>
      <c r="H14" s="53">
        <v>1568235</v>
      </c>
      <c r="I14" s="53">
        <v>1058628</v>
      </c>
      <c r="J14" s="53">
        <v>200661</v>
      </c>
      <c r="K14" s="61">
        <v>13831545</v>
      </c>
      <c r="O14" s="64" t="s">
        <v>29</v>
      </c>
      <c r="P14" s="54">
        <v>2.392882087596719</v>
      </c>
      <c r="Q14" s="54">
        <v>3.6779009127657183</v>
      </c>
      <c r="R14" s="54">
        <v>3.6832118232749087</v>
      </c>
      <c r="S14" s="54">
        <v>3.6417586313464834</v>
      </c>
      <c r="T14" s="54">
        <v>2.608063806298857</v>
      </c>
      <c r="U14" s="54">
        <v>1.270236052355715</v>
      </c>
      <c r="V14" s="54">
        <v>1.0574961245273742</v>
      </c>
      <c r="W14" s="60">
        <v>2.8862723980968656</v>
      </c>
    </row>
    <row r="15" spans="3:23" s="52" customFormat="1" ht="12.75" customHeight="1">
      <c r="C15" s="57" t="s">
        <v>11</v>
      </c>
      <c r="D15" s="55">
        <v>48784978</v>
      </c>
      <c r="E15" s="55">
        <v>100212243</v>
      </c>
      <c r="F15" s="55">
        <v>98905118</v>
      </c>
      <c r="G15" s="55">
        <v>68869556</v>
      </c>
      <c r="H15" s="55">
        <v>60130239</v>
      </c>
      <c r="I15" s="55">
        <v>83341045</v>
      </c>
      <c r="J15" s="55">
        <v>18975105</v>
      </c>
      <c r="K15" s="56">
        <v>479218282</v>
      </c>
      <c r="O15" s="57" t="s">
        <v>11</v>
      </c>
      <c r="P15" s="55">
        <v>100</v>
      </c>
      <c r="Q15" s="55">
        <v>100</v>
      </c>
      <c r="R15" s="55">
        <v>100</v>
      </c>
      <c r="S15" s="55">
        <v>100</v>
      </c>
      <c r="T15" s="55">
        <v>100</v>
      </c>
      <c r="U15" s="55">
        <v>100</v>
      </c>
      <c r="V15" s="55">
        <v>100</v>
      </c>
      <c r="W15" s="56">
        <v>100</v>
      </c>
    </row>
    <row r="16" spans="3:23" s="52" customFormat="1" ht="12.75" customHeight="1">
      <c r="C16" s="69" t="s">
        <v>12</v>
      </c>
      <c r="D16" s="70"/>
      <c r="E16" s="70"/>
      <c r="F16" s="70"/>
      <c r="G16" s="70"/>
      <c r="H16" s="70"/>
      <c r="I16" s="70"/>
      <c r="J16" s="123" t="s">
        <v>13</v>
      </c>
      <c r="K16" s="124"/>
      <c r="O16" s="69" t="s">
        <v>12</v>
      </c>
      <c r="P16" s="71"/>
      <c r="Q16" s="71"/>
      <c r="R16" s="71"/>
      <c r="S16" s="71"/>
      <c r="T16" s="71"/>
      <c r="U16" s="71"/>
      <c r="V16" s="123" t="s">
        <v>14</v>
      </c>
      <c r="W16" s="124"/>
    </row>
    <row r="17" spans="3:23" s="52" customFormat="1" ht="12.75" customHeight="1">
      <c r="C17" s="62"/>
      <c r="D17" s="53"/>
      <c r="E17" s="53"/>
      <c r="F17" s="53"/>
      <c r="G17" s="53"/>
      <c r="H17" s="53"/>
      <c r="I17" s="53"/>
      <c r="J17" s="53"/>
      <c r="K17" s="53"/>
      <c r="O17" s="62"/>
      <c r="P17" s="54"/>
      <c r="Q17" s="54"/>
      <c r="R17" s="54"/>
      <c r="S17" s="54"/>
      <c r="T17" s="54"/>
      <c r="U17" s="54"/>
      <c r="V17" s="54"/>
      <c r="W17" s="54"/>
    </row>
    <row r="18" spans="3:23" s="52" customFormat="1" ht="12.75" customHeight="1">
      <c r="C18" s="62"/>
      <c r="D18" s="53"/>
      <c r="E18" s="53"/>
      <c r="F18" s="53"/>
      <c r="G18" s="53"/>
      <c r="H18" s="53"/>
      <c r="I18" s="53"/>
      <c r="J18" s="53"/>
      <c r="K18" s="53"/>
      <c r="O18" s="62"/>
      <c r="P18" s="54"/>
      <c r="Q18" s="54"/>
      <c r="R18" s="54"/>
      <c r="S18" s="54"/>
      <c r="T18" s="54"/>
      <c r="U18" s="54"/>
      <c r="V18" s="54"/>
      <c r="W18" s="54"/>
    </row>
    <row r="19" spans="2:23" s="68" customFormat="1" ht="15" customHeight="1">
      <c r="B19" s="125" t="s">
        <v>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N19" s="125" t="s">
        <v>7</v>
      </c>
      <c r="O19" s="125"/>
      <c r="P19" s="125"/>
      <c r="Q19" s="125"/>
      <c r="R19" s="125"/>
      <c r="S19" s="125"/>
      <c r="T19" s="125"/>
      <c r="U19" s="125"/>
      <c r="V19" s="125"/>
      <c r="W19" s="125"/>
    </row>
    <row r="20" spans="3:23" s="52" customFormat="1" ht="12.75" customHeight="1">
      <c r="C20" s="66"/>
      <c r="D20" s="66"/>
      <c r="E20" s="66"/>
      <c r="F20" s="66"/>
      <c r="G20" s="66"/>
      <c r="H20" s="66"/>
      <c r="I20" s="66"/>
      <c r="J20" s="66"/>
      <c r="K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3:23" s="52" customFormat="1" ht="46.5" customHeight="1">
      <c r="C21" s="86" t="s">
        <v>23</v>
      </c>
      <c r="D21" s="90" t="s">
        <v>92</v>
      </c>
      <c r="E21" s="90" t="s">
        <v>37</v>
      </c>
      <c r="F21" s="90" t="s">
        <v>38</v>
      </c>
      <c r="G21" s="90" t="s">
        <v>8</v>
      </c>
      <c r="H21" s="90" t="s">
        <v>9</v>
      </c>
      <c r="I21" s="90" t="s">
        <v>10</v>
      </c>
      <c r="J21" s="90" t="s">
        <v>60</v>
      </c>
      <c r="K21" s="91" t="s">
        <v>11</v>
      </c>
      <c r="O21" s="86" t="s">
        <v>23</v>
      </c>
      <c r="P21" s="90" t="s">
        <v>92</v>
      </c>
      <c r="Q21" s="90" t="s">
        <v>37</v>
      </c>
      <c r="R21" s="90" t="s">
        <v>38</v>
      </c>
      <c r="S21" s="90" t="s">
        <v>8</v>
      </c>
      <c r="T21" s="90" t="s">
        <v>9</v>
      </c>
      <c r="U21" s="90" t="s">
        <v>10</v>
      </c>
      <c r="V21" s="90" t="s">
        <v>60</v>
      </c>
      <c r="W21" s="91" t="s">
        <v>11</v>
      </c>
    </row>
    <row r="22" spans="3:23" s="52" customFormat="1" ht="12.75" customHeight="1">
      <c r="C22" s="64" t="s">
        <v>24</v>
      </c>
      <c r="D22" s="53">
        <v>6658600</v>
      </c>
      <c r="E22" s="53">
        <v>9390900</v>
      </c>
      <c r="F22" s="53">
        <v>6282400</v>
      </c>
      <c r="G22" s="53">
        <v>4148500</v>
      </c>
      <c r="H22" s="53">
        <v>3670900</v>
      </c>
      <c r="I22" s="53">
        <v>1134700</v>
      </c>
      <c r="J22" s="53">
        <v>730200</v>
      </c>
      <c r="K22" s="61">
        <v>4041800</v>
      </c>
      <c r="O22" s="64" t="s">
        <v>24</v>
      </c>
      <c r="P22" s="53">
        <v>554900</v>
      </c>
      <c r="Q22" s="53">
        <v>782600</v>
      </c>
      <c r="R22" s="53">
        <v>523500</v>
      </c>
      <c r="S22" s="53">
        <v>345700</v>
      </c>
      <c r="T22" s="53">
        <v>305900</v>
      </c>
      <c r="U22" s="53">
        <v>94600</v>
      </c>
      <c r="V22" s="53">
        <v>60900</v>
      </c>
      <c r="W22" s="61">
        <v>336800</v>
      </c>
    </row>
    <row r="23" spans="3:23" s="52" customFormat="1" ht="12.75" customHeight="1">
      <c r="C23" s="65" t="s">
        <v>25</v>
      </c>
      <c r="D23" s="53">
        <v>3277400</v>
      </c>
      <c r="E23" s="53">
        <v>8232400</v>
      </c>
      <c r="F23" s="53">
        <v>5726500</v>
      </c>
      <c r="G23" s="53">
        <v>3862000</v>
      </c>
      <c r="H23" s="53">
        <v>3479000</v>
      </c>
      <c r="I23" s="53">
        <v>850000</v>
      </c>
      <c r="J23" s="53">
        <v>596800</v>
      </c>
      <c r="K23" s="61">
        <v>3432000</v>
      </c>
      <c r="O23" s="65" t="s">
        <v>25</v>
      </c>
      <c r="P23" s="53">
        <v>273100</v>
      </c>
      <c r="Q23" s="53">
        <v>686000</v>
      </c>
      <c r="R23" s="53">
        <v>477200</v>
      </c>
      <c r="S23" s="53">
        <v>321800</v>
      </c>
      <c r="T23" s="53">
        <v>289900</v>
      </c>
      <c r="U23" s="53">
        <v>70800</v>
      </c>
      <c r="V23" s="53">
        <v>49700</v>
      </c>
      <c r="W23" s="61">
        <v>286000</v>
      </c>
    </row>
    <row r="24" spans="3:23" s="52" customFormat="1" ht="12.75" customHeight="1">
      <c r="C24" s="64" t="s">
        <v>34</v>
      </c>
      <c r="D24" s="53">
        <v>444000</v>
      </c>
      <c r="E24" s="53">
        <v>597900</v>
      </c>
      <c r="F24" s="53">
        <v>385100</v>
      </c>
      <c r="G24" s="53">
        <v>340300</v>
      </c>
      <c r="H24" s="53">
        <v>374000</v>
      </c>
      <c r="I24" s="53">
        <v>2918600</v>
      </c>
      <c r="J24" s="53">
        <v>885100</v>
      </c>
      <c r="K24" s="61">
        <v>1021700</v>
      </c>
      <c r="O24" s="64" t="s">
        <v>34</v>
      </c>
      <c r="P24" s="53">
        <v>37000</v>
      </c>
      <c r="Q24" s="53">
        <v>49800</v>
      </c>
      <c r="R24" s="53">
        <v>32100</v>
      </c>
      <c r="S24" s="53">
        <v>28400</v>
      </c>
      <c r="T24" s="53">
        <v>31200</v>
      </c>
      <c r="U24" s="53">
        <v>243200</v>
      </c>
      <c r="V24" s="53">
        <v>73800</v>
      </c>
      <c r="W24" s="61">
        <v>85100</v>
      </c>
    </row>
    <row r="25" spans="3:23" s="52" customFormat="1" ht="12.75" customHeight="1">
      <c r="C25" s="65" t="s">
        <v>26</v>
      </c>
      <c r="D25" s="53">
        <v>299500</v>
      </c>
      <c r="E25" s="53">
        <v>429300</v>
      </c>
      <c r="F25" s="53">
        <v>203200</v>
      </c>
      <c r="G25" s="53">
        <v>120000</v>
      </c>
      <c r="H25" s="53">
        <v>87200</v>
      </c>
      <c r="I25" s="53">
        <v>2744600</v>
      </c>
      <c r="J25" s="53">
        <v>233000</v>
      </c>
      <c r="K25" s="61">
        <v>763200</v>
      </c>
      <c r="O25" s="65" t="s">
        <v>26</v>
      </c>
      <c r="P25" s="53">
        <v>25000</v>
      </c>
      <c r="Q25" s="53">
        <v>35800</v>
      </c>
      <c r="R25" s="53">
        <v>16900</v>
      </c>
      <c r="S25" s="53">
        <v>10000</v>
      </c>
      <c r="T25" s="53">
        <v>7300</v>
      </c>
      <c r="U25" s="53">
        <v>228700</v>
      </c>
      <c r="V25" s="53">
        <v>19400</v>
      </c>
      <c r="W25" s="61">
        <v>63600</v>
      </c>
    </row>
    <row r="26" spans="3:23" s="52" customFormat="1" ht="12.75" customHeight="1">
      <c r="C26" s="65" t="s">
        <v>27</v>
      </c>
      <c r="D26" s="53">
        <v>71300</v>
      </c>
      <c r="E26" s="53">
        <v>84100</v>
      </c>
      <c r="F26" s="53">
        <v>99800</v>
      </c>
      <c r="G26" s="53">
        <v>126800</v>
      </c>
      <c r="H26" s="53">
        <v>185700</v>
      </c>
      <c r="I26" s="53">
        <v>28800</v>
      </c>
      <c r="J26" s="53">
        <v>100900</v>
      </c>
      <c r="K26" s="61">
        <v>98700</v>
      </c>
      <c r="O26" s="65" t="s">
        <v>27</v>
      </c>
      <c r="P26" s="53">
        <v>5900</v>
      </c>
      <c r="Q26" s="53">
        <v>7000</v>
      </c>
      <c r="R26" s="53">
        <v>8300</v>
      </c>
      <c r="S26" s="53">
        <v>10600</v>
      </c>
      <c r="T26" s="53">
        <v>15500</v>
      </c>
      <c r="U26" s="53">
        <v>2400</v>
      </c>
      <c r="V26" s="53">
        <v>8400</v>
      </c>
      <c r="W26" s="61">
        <v>8200</v>
      </c>
    </row>
    <row r="27" spans="3:23" s="52" customFormat="1" ht="12.75" customHeight="1">
      <c r="C27" s="64" t="s">
        <v>28</v>
      </c>
      <c r="D27" s="53">
        <v>111000</v>
      </c>
      <c r="E27" s="53">
        <v>183700</v>
      </c>
      <c r="F27" s="53">
        <v>57600</v>
      </c>
      <c r="G27" s="53">
        <v>34500</v>
      </c>
      <c r="H27" s="53">
        <v>900</v>
      </c>
      <c r="I27" s="53">
        <v>76300</v>
      </c>
      <c r="J27" s="53">
        <v>18900</v>
      </c>
      <c r="K27" s="61">
        <v>61100</v>
      </c>
      <c r="O27" s="64" t="s">
        <v>28</v>
      </c>
      <c r="P27" s="53">
        <v>9300</v>
      </c>
      <c r="Q27" s="53">
        <v>15300</v>
      </c>
      <c r="R27" s="53">
        <v>4800</v>
      </c>
      <c r="S27" s="53">
        <v>2900</v>
      </c>
      <c r="T27" s="53">
        <v>100</v>
      </c>
      <c r="U27" s="53">
        <v>6400</v>
      </c>
      <c r="V27" s="53">
        <v>1600</v>
      </c>
      <c r="W27" s="61">
        <v>5100</v>
      </c>
    </row>
    <row r="28" spans="3:23" s="52" customFormat="1" ht="12.75" customHeight="1">
      <c r="C28" s="64" t="s">
        <v>29</v>
      </c>
      <c r="D28" s="53">
        <v>176800</v>
      </c>
      <c r="E28" s="53">
        <v>388400</v>
      </c>
      <c r="F28" s="53">
        <v>257200</v>
      </c>
      <c r="G28" s="53">
        <v>171000</v>
      </c>
      <c r="H28" s="53">
        <v>108300</v>
      </c>
      <c r="I28" s="53">
        <v>53100</v>
      </c>
      <c r="J28" s="53">
        <v>17500</v>
      </c>
      <c r="K28" s="61">
        <v>152300</v>
      </c>
      <c r="O28" s="64" t="s">
        <v>29</v>
      </c>
      <c r="P28" s="53">
        <v>14700</v>
      </c>
      <c r="Q28" s="53">
        <v>32400</v>
      </c>
      <c r="R28" s="53">
        <v>21400</v>
      </c>
      <c r="S28" s="53">
        <v>14300</v>
      </c>
      <c r="T28" s="53">
        <v>9000</v>
      </c>
      <c r="U28" s="53">
        <v>4400</v>
      </c>
      <c r="V28" s="53">
        <v>1500</v>
      </c>
      <c r="W28" s="61">
        <v>12700</v>
      </c>
    </row>
    <row r="29" spans="3:23" s="52" customFormat="1" ht="12.75" customHeight="1">
      <c r="C29" s="57" t="s">
        <v>11</v>
      </c>
      <c r="D29" s="55">
        <v>7390500</v>
      </c>
      <c r="E29" s="55">
        <v>10560900</v>
      </c>
      <c r="F29" s="55">
        <v>6982400</v>
      </c>
      <c r="G29" s="55">
        <v>4694300</v>
      </c>
      <c r="H29" s="55">
        <v>4154100</v>
      </c>
      <c r="I29" s="55">
        <v>4182700</v>
      </c>
      <c r="J29" s="55">
        <v>1651700</v>
      </c>
      <c r="K29" s="56">
        <v>5276900</v>
      </c>
      <c r="O29" s="57" t="s">
        <v>11</v>
      </c>
      <c r="P29" s="55">
        <v>615900</v>
      </c>
      <c r="Q29" s="55">
        <v>880100</v>
      </c>
      <c r="R29" s="55">
        <v>581900</v>
      </c>
      <c r="S29" s="55">
        <v>391200</v>
      </c>
      <c r="T29" s="55">
        <v>346200</v>
      </c>
      <c r="U29" s="55">
        <v>348600</v>
      </c>
      <c r="V29" s="55">
        <v>137600</v>
      </c>
      <c r="W29" s="56">
        <v>439700</v>
      </c>
    </row>
    <row r="30" spans="3:23" s="52" customFormat="1" ht="12.75" customHeight="1">
      <c r="C30" s="57" t="s">
        <v>30</v>
      </c>
      <c r="D30" s="55">
        <v>6601</v>
      </c>
      <c r="E30" s="55">
        <v>9489</v>
      </c>
      <c r="F30" s="55">
        <v>14165</v>
      </c>
      <c r="G30" s="55">
        <v>14671</v>
      </c>
      <c r="H30" s="55">
        <v>14475</v>
      </c>
      <c r="I30" s="55">
        <v>19925</v>
      </c>
      <c r="J30" s="55">
        <v>11488</v>
      </c>
      <c r="K30" s="56">
        <v>90814</v>
      </c>
      <c r="O30" s="57" t="s">
        <v>30</v>
      </c>
      <c r="P30" s="55">
        <v>6601</v>
      </c>
      <c r="Q30" s="55">
        <v>9489</v>
      </c>
      <c r="R30" s="55">
        <v>14165</v>
      </c>
      <c r="S30" s="55">
        <v>14671</v>
      </c>
      <c r="T30" s="55">
        <v>14475</v>
      </c>
      <c r="U30" s="55">
        <v>19925</v>
      </c>
      <c r="V30" s="55">
        <v>11488</v>
      </c>
      <c r="W30" s="56">
        <v>90814</v>
      </c>
    </row>
    <row r="31" spans="3:23" s="52" customFormat="1" ht="12.75" customHeight="1">
      <c r="C31" s="69" t="s">
        <v>12</v>
      </c>
      <c r="D31" s="70"/>
      <c r="E31" s="70"/>
      <c r="F31" s="70"/>
      <c r="G31" s="70"/>
      <c r="H31" s="70"/>
      <c r="I31" s="70"/>
      <c r="J31" s="123" t="s">
        <v>15</v>
      </c>
      <c r="K31" s="124"/>
      <c r="O31" s="69" t="s">
        <v>12</v>
      </c>
      <c r="P31" s="70"/>
      <c r="Q31" s="70"/>
      <c r="R31" s="70"/>
      <c r="S31" s="70"/>
      <c r="T31" s="70"/>
      <c r="U31" s="70"/>
      <c r="V31" s="123" t="s">
        <v>15</v>
      </c>
      <c r="W31" s="124"/>
    </row>
    <row r="32" spans="4:23" s="52" customFormat="1" ht="12.75" customHeight="1">
      <c r="D32" s="53"/>
      <c r="E32" s="53"/>
      <c r="F32" s="53"/>
      <c r="G32" s="53"/>
      <c r="H32" s="53"/>
      <c r="I32" s="53"/>
      <c r="J32" s="53"/>
      <c r="K32" s="53"/>
      <c r="P32" s="53"/>
      <c r="Q32" s="53"/>
      <c r="R32" s="53"/>
      <c r="S32" s="53"/>
      <c r="T32" s="53"/>
      <c r="U32" s="53"/>
      <c r="V32" s="53"/>
      <c r="W32" s="53"/>
    </row>
    <row r="33" spans="4:23" s="52" customFormat="1" ht="12.75" customHeight="1">
      <c r="D33" s="53"/>
      <c r="E33" s="53"/>
      <c r="F33" s="53"/>
      <c r="G33" s="53"/>
      <c r="H33" s="53"/>
      <c r="I33" s="53"/>
      <c r="J33" s="53"/>
      <c r="K33" s="53"/>
      <c r="P33" s="53"/>
      <c r="Q33" s="53"/>
      <c r="R33" s="53"/>
      <c r="S33" s="53"/>
      <c r="T33" s="53"/>
      <c r="U33" s="53"/>
      <c r="V33" s="53"/>
      <c r="W33" s="53"/>
    </row>
    <row r="34" spans="2:23" s="68" customFormat="1" ht="15" customHeight="1">
      <c r="B34" s="125" t="s">
        <v>31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39"/>
      <c r="N34" s="125" t="s">
        <v>32</v>
      </c>
      <c r="O34" s="125"/>
      <c r="P34" s="125"/>
      <c r="Q34" s="125"/>
      <c r="R34" s="125"/>
      <c r="S34" s="125"/>
      <c r="T34" s="125"/>
      <c r="U34" s="125"/>
      <c r="V34" s="125"/>
      <c r="W34" s="125"/>
    </row>
    <row r="35" spans="3:23" s="52" customFormat="1" ht="12.75" customHeight="1">
      <c r="C35" s="66"/>
      <c r="D35" s="66"/>
      <c r="E35" s="66"/>
      <c r="F35" s="66"/>
      <c r="G35" s="66"/>
      <c r="H35" s="66"/>
      <c r="I35" s="66"/>
      <c r="J35" s="66"/>
      <c r="K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3:23" s="52" customFormat="1" ht="37.5" customHeight="1">
      <c r="C36" s="86" t="s">
        <v>23</v>
      </c>
      <c r="D36" s="90" t="s">
        <v>92</v>
      </c>
      <c r="E36" s="90" t="s">
        <v>37</v>
      </c>
      <c r="F36" s="90" t="s">
        <v>38</v>
      </c>
      <c r="G36" s="90" t="s">
        <v>8</v>
      </c>
      <c r="H36" s="90" t="s">
        <v>9</v>
      </c>
      <c r="I36" s="90" t="s">
        <v>10</v>
      </c>
      <c r="J36" s="90" t="s">
        <v>60</v>
      </c>
      <c r="K36" s="91" t="s">
        <v>11</v>
      </c>
      <c r="O36" s="86" t="s">
        <v>23</v>
      </c>
      <c r="P36" s="90" t="s">
        <v>92</v>
      </c>
      <c r="Q36" s="90" t="s">
        <v>37</v>
      </c>
      <c r="R36" s="90" t="s">
        <v>38</v>
      </c>
      <c r="S36" s="90" t="s">
        <v>8</v>
      </c>
      <c r="T36" s="90" t="s">
        <v>9</v>
      </c>
      <c r="U36" s="90" t="s">
        <v>10</v>
      </c>
      <c r="V36" s="90" t="s">
        <v>60</v>
      </c>
      <c r="W36" s="91" t="s">
        <v>11</v>
      </c>
    </row>
    <row r="37" spans="3:23" s="52" customFormat="1" ht="12.75" customHeight="1">
      <c r="C37" s="64" t="s">
        <v>24</v>
      </c>
      <c r="D37" s="53">
        <v>3561300</v>
      </c>
      <c r="E37" s="53">
        <v>5046700</v>
      </c>
      <c r="F37" s="53">
        <v>3372600</v>
      </c>
      <c r="G37" s="53">
        <v>2011900</v>
      </c>
      <c r="H37" s="53">
        <v>1698500</v>
      </c>
      <c r="I37" s="53">
        <v>684800</v>
      </c>
      <c r="J37" s="53">
        <v>430600</v>
      </c>
      <c r="K37" s="61">
        <v>2153800</v>
      </c>
      <c r="O37" s="64" t="s">
        <v>24</v>
      </c>
      <c r="P37" s="53">
        <v>296800</v>
      </c>
      <c r="Q37" s="53">
        <v>420600</v>
      </c>
      <c r="R37" s="53">
        <v>281100</v>
      </c>
      <c r="S37" s="53">
        <v>167700</v>
      </c>
      <c r="T37" s="53">
        <v>141500</v>
      </c>
      <c r="U37" s="53">
        <v>57100</v>
      </c>
      <c r="V37" s="53">
        <v>35900</v>
      </c>
      <c r="W37" s="61">
        <v>179500</v>
      </c>
    </row>
    <row r="38" spans="3:23" s="52" customFormat="1" ht="12.75" customHeight="1">
      <c r="C38" s="65" t="s">
        <v>25</v>
      </c>
      <c r="D38" s="53">
        <v>1752900</v>
      </c>
      <c r="E38" s="53">
        <v>4424100</v>
      </c>
      <c r="F38" s="53">
        <v>3074200</v>
      </c>
      <c r="G38" s="53">
        <v>1873000</v>
      </c>
      <c r="H38" s="53">
        <v>1609700</v>
      </c>
      <c r="I38" s="53">
        <v>513000</v>
      </c>
      <c r="J38" s="53">
        <v>351900</v>
      </c>
      <c r="K38" s="61">
        <v>1828900</v>
      </c>
      <c r="O38" s="65" t="s">
        <v>25</v>
      </c>
      <c r="P38" s="53">
        <v>146100</v>
      </c>
      <c r="Q38" s="53">
        <v>368700</v>
      </c>
      <c r="R38" s="53">
        <v>256200</v>
      </c>
      <c r="S38" s="53">
        <v>156100</v>
      </c>
      <c r="T38" s="53">
        <v>134100</v>
      </c>
      <c r="U38" s="53">
        <v>42800</v>
      </c>
      <c r="V38" s="53">
        <v>29300</v>
      </c>
      <c r="W38" s="61">
        <v>152400</v>
      </c>
    </row>
    <row r="39" spans="3:23" s="52" customFormat="1" ht="12.75" customHeight="1">
      <c r="C39" s="64" t="s">
        <v>34</v>
      </c>
      <c r="D39" s="53">
        <v>237500</v>
      </c>
      <c r="E39" s="53">
        <v>321300</v>
      </c>
      <c r="F39" s="53">
        <v>206800</v>
      </c>
      <c r="G39" s="53">
        <v>165000</v>
      </c>
      <c r="H39" s="53">
        <v>173100</v>
      </c>
      <c r="I39" s="53">
        <v>1761300</v>
      </c>
      <c r="J39" s="53">
        <v>521900</v>
      </c>
      <c r="K39" s="61">
        <v>544500</v>
      </c>
      <c r="O39" s="64" t="s">
        <v>34</v>
      </c>
      <c r="P39" s="53">
        <v>19800</v>
      </c>
      <c r="Q39" s="53">
        <v>26800</v>
      </c>
      <c r="R39" s="53">
        <v>17200</v>
      </c>
      <c r="S39" s="53">
        <v>13800</v>
      </c>
      <c r="T39" s="53">
        <v>14400</v>
      </c>
      <c r="U39" s="53">
        <v>146800</v>
      </c>
      <c r="V39" s="53">
        <v>43500</v>
      </c>
      <c r="W39" s="61">
        <v>45400</v>
      </c>
    </row>
    <row r="40" spans="3:23" s="52" customFormat="1" ht="12.75" customHeight="1">
      <c r="C40" s="65" t="s">
        <v>26</v>
      </c>
      <c r="D40" s="53">
        <v>160200</v>
      </c>
      <c r="E40" s="53">
        <v>230700</v>
      </c>
      <c r="F40" s="53">
        <v>109100</v>
      </c>
      <c r="G40" s="53">
        <v>58200</v>
      </c>
      <c r="H40" s="53">
        <v>40300</v>
      </c>
      <c r="I40" s="53">
        <v>1656300</v>
      </c>
      <c r="J40" s="53">
        <v>137400</v>
      </c>
      <c r="K40" s="61">
        <v>406700</v>
      </c>
      <c r="O40" s="65" t="s">
        <v>26</v>
      </c>
      <c r="P40" s="53">
        <v>13400</v>
      </c>
      <c r="Q40" s="53">
        <v>19200</v>
      </c>
      <c r="R40" s="53">
        <v>9100</v>
      </c>
      <c r="S40" s="53">
        <v>4900</v>
      </c>
      <c r="T40" s="53">
        <v>3400</v>
      </c>
      <c r="U40" s="53">
        <v>138000</v>
      </c>
      <c r="V40" s="53">
        <v>11500</v>
      </c>
      <c r="W40" s="61">
        <v>33900</v>
      </c>
    </row>
    <row r="41" spans="3:23" s="52" customFormat="1" ht="12.75" customHeight="1">
      <c r="C41" s="65" t="s">
        <v>27</v>
      </c>
      <c r="D41" s="53">
        <v>38100</v>
      </c>
      <c r="E41" s="53">
        <v>45200</v>
      </c>
      <c r="F41" s="53">
        <v>53600</v>
      </c>
      <c r="G41" s="53">
        <v>61500</v>
      </c>
      <c r="H41" s="53">
        <v>85900</v>
      </c>
      <c r="I41" s="53">
        <v>17400</v>
      </c>
      <c r="J41" s="53">
        <v>59500</v>
      </c>
      <c r="K41" s="61">
        <v>52600</v>
      </c>
      <c r="O41" s="65" t="s">
        <v>27</v>
      </c>
      <c r="P41" s="53">
        <v>3200</v>
      </c>
      <c r="Q41" s="53">
        <v>3800</v>
      </c>
      <c r="R41" s="53">
        <v>4500</v>
      </c>
      <c r="S41" s="53">
        <v>5100</v>
      </c>
      <c r="T41" s="53">
        <v>7200</v>
      </c>
      <c r="U41" s="53">
        <v>1500</v>
      </c>
      <c r="V41" s="53">
        <v>5000</v>
      </c>
      <c r="W41" s="61">
        <v>4400</v>
      </c>
    </row>
    <row r="42" spans="3:23" s="52" customFormat="1" ht="12.75" customHeight="1">
      <c r="C42" s="64" t="s">
        <v>28</v>
      </c>
      <c r="D42" s="53">
        <v>59400</v>
      </c>
      <c r="E42" s="53">
        <v>98700</v>
      </c>
      <c r="F42" s="53">
        <v>30900</v>
      </c>
      <c r="G42" s="53">
        <v>16700</v>
      </c>
      <c r="H42" s="53">
        <v>400</v>
      </c>
      <c r="I42" s="53">
        <v>46000</v>
      </c>
      <c r="J42" s="53">
        <v>11200</v>
      </c>
      <c r="K42" s="61">
        <v>32600</v>
      </c>
      <c r="O42" s="64" t="s">
        <v>28</v>
      </c>
      <c r="P42" s="53">
        <v>5000</v>
      </c>
      <c r="Q42" s="53">
        <v>8200</v>
      </c>
      <c r="R42" s="53">
        <v>2600</v>
      </c>
      <c r="S42" s="53">
        <v>1400</v>
      </c>
      <c r="T42" s="53">
        <v>0</v>
      </c>
      <c r="U42" s="53">
        <v>3800</v>
      </c>
      <c r="V42" s="53">
        <v>900</v>
      </c>
      <c r="W42" s="61">
        <v>2700</v>
      </c>
    </row>
    <row r="43" spans="3:23" s="52" customFormat="1" ht="12.75" customHeight="1">
      <c r="C43" s="64" t="s">
        <v>29</v>
      </c>
      <c r="D43" s="53">
        <v>94600</v>
      </c>
      <c r="E43" s="53">
        <v>208700</v>
      </c>
      <c r="F43" s="53">
        <v>138100</v>
      </c>
      <c r="G43" s="53">
        <v>82900</v>
      </c>
      <c r="H43" s="53">
        <v>50100</v>
      </c>
      <c r="I43" s="53">
        <v>32100</v>
      </c>
      <c r="J43" s="53">
        <v>10300</v>
      </c>
      <c r="K43" s="61">
        <v>81200</v>
      </c>
      <c r="O43" s="64" t="s">
        <v>29</v>
      </c>
      <c r="P43" s="53">
        <v>7900</v>
      </c>
      <c r="Q43" s="53">
        <v>17400</v>
      </c>
      <c r="R43" s="53">
        <v>11500</v>
      </c>
      <c r="S43" s="53">
        <v>6900</v>
      </c>
      <c r="T43" s="53">
        <v>4200</v>
      </c>
      <c r="U43" s="53">
        <v>2700</v>
      </c>
      <c r="V43" s="53">
        <v>900</v>
      </c>
      <c r="W43" s="61">
        <v>6800</v>
      </c>
    </row>
    <row r="44" spans="3:23" s="52" customFormat="1" ht="12.75" customHeight="1">
      <c r="C44" s="57" t="s">
        <v>11</v>
      </c>
      <c r="D44" s="55">
        <v>3952800</v>
      </c>
      <c r="E44" s="55">
        <v>5675500</v>
      </c>
      <c r="F44" s="55">
        <v>3748400</v>
      </c>
      <c r="G44" s="55">
        <v>2276600</v>
      </c>
      <c r="H44" s="55">
        <v>1922100</v>
      </c>
      <c r="I44" s="55">
        <v>2524300</v>
      </c>
      <c r="J44" s="55">
        <v>973900</v>
      </c>
      <c r="K44" s="56">
        <v>2812000</v>
      </c>
      <c r="O44" s="57" t="s">
        <v>11</v>
      </c>
      <c r="P44" s="55">
        <v>329400</v>
      </c>
      <c r="Q44" s="55">
        <v>473000</v>
      </c>
      <c r="R44" s="55">
        <v>312400</v>
      </c>
      <c r="S44" s="55">
        <v>189700</v>
      </c>
      <c r="T44" s="55">
        <v>160200</v>
      </c>
      <c r="U44" s="55">
        <v>210400</v>
      </c>
      <c r="V44" s="55">
        <v>81200</v>
      </c>
      <c r="W44" s="56">
        <v>234300</v>
      </c>
    </row>
    <row r="45" spans="3:23" s="52" customFormat="1" ht="12.75" customHeight="1">
      <c r="C45" s="57" t="s">
        <v>33</v>
      </c>
      <c r="D45" s="55">
        <v>12342</v>
      </c>
      <c r="E45" s="55">
        <v>17657</v>
      </c>
      <c r="F45" s="55">
        <v>26386</v>
      </c>
      <c r="G45" s="55">
        <v>30251</v>
      </c>
      <c r="H45" s="55">
        <v>31284</v>
      </c>
      <c r="I45" s="55">
        <v>33016</v>
      </c>
      <c r="J45" s="55">
        <v>19483</v>
      </c>
      <c r="K45" s="56">
        <v>170419</v>
      </c>
      <c r="O45" s="57" t="s">
        <v>33</v>
      </c>
      <c r="P45" s="55">
        <v>12342</v>
      </c>
      <c r="Q45" s="55">
        <v>17657</v>
      </c>
      <c r="R45" s="55">
        <v>26386</v>
      </c>
      <c r="S45" s="55">
        <v>30251</v>
      </c>
      <c r="T45" s="55">
        <v>31284</v>
      </c>
      <c r="U45" s="55">
        <v>33016</v>
      </c>
      <c r="V45" s="55">
        <v>19483</v>
      </c>
      <c r="W45" s="56">
        <v>170419</v>
      </c>
    </row>
    <row r="46" spans="3:23" s="52" customFormat="1" ht="12.75" customHeight="1">
      <c r="C46" s="69" t="s">
        <v>12</v>
      </c>
      <c r="D46" s="70"/>
      <c r="E46" s="70"/>
      <c r="F46" s="70"/>
      <c r="G46" s="70"/>
      <c r="H46" s="70"/>
      <c r="I46" s="70"/>
      <c r="J46" s="123" t="s">
        <v>15</v>
      </c>
      <c r="K46" s="124"/>
      <c r="O46" s="69" t="s">
        <v>12</v>
      </c>
      <c r="P46" s="72"/>
      <c r="Q46" s="72"/>
      <c r="R46" s="72"/>
      <c r="S46" s="72"/>
      <c r="T46" s="72"/>
      <c r="U46" s="72"/>
      <c r="V46" s="123" t="s">
        <v>15</v>
      </c>
      <c r="W46" s="124"/>
    </row>
    <row r="47" s="52" customFormat="1" ht="12.75" customHeight="1"/>
    <row r="48" s="52" customFormat="1" ht="12.75" customHeight="1">
      <c r="C48" s="63" t="s">
        <v>16</v>
      </c>
    </row>
    <row r="50" ht="11.25">
      <c r="K50" s="2"/>
    </row>
    <row r="61" ht="12.75" customHeight="1"/>
    <row r="75" ht="12.75" customHeight="1"/>
  </sheetData>
  <sheetProtection/>
  <mergeCells count="14">
    <mergeCell ref="V46:W46"/>
    <mergeCell ref="J31:K31"/>
    <mergeCell ref="J46:K46"/>
    <mergeCell ref="N19:W19"/>
    <mergeCell ref="N34:W34"/>
    <mergeCell ref="B34:L34"/>
    <mergeCell ref="B19:L19"/>
    <mergeCell ref="V31:W31"/>
    <mergeCell ref="B1:K1"/>
    <mergeCell ref="O1:W1"/>
    <mergeCell ref="J16:K16"/>
    <mergeCell ref="N5:W5"/>
    <mergeCell ref="V16:W16"/>
    <mergeCell ref="B5:L5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57" r:id="rId2"/>
  <headerFooter alignWithMargins="0">
    <oddFooter>&amp;LISEE - Document édité le &amp;D</oddFooter>
  </headerFooter>
  <colBreaks count="1" manualBreakCount="1">
    <brk id="12" max="4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2"/>
  <sheetViews>
    <sheetView showGridLines="0" zoomScalePageLayoutView="0" workbookViewId="0" topLeftCell="A1">
      <selection activeCell="D7" sqref="D7:H8"/>
    </sheetView>
  </sheetViews>
  <sheetFormatPr defaultColWidth="12" defaultRowHeight="11.25"/>
  <cols>
    <col min="1" max="2" width="0.4921875" style="3" customWidth="1"/>
    <col min="3" max="3" width="33.66015625" style="3" customWidth="1"/>
    <col min="4" max="8" width="12.5" style="3" customWidth="1"/>
    <col min="9" max="9" width="13.83203125" style="3" customWidth="1"/>
    <col min="10" max="10" width="0.4921875" style="3" customWidth="1"/>
    <col min="11" max="11" width="4.16015625" style="3" customWidth="1"/>
    <col min="12" max="12" width="0.4921875" style="3" customWidth="1"/>
    <col min="13" max="13" width="33.66015625" style="3" customWidth="1"/>
    <col min="14" max="19" width="12.5" style="3" customWidth="1"/>
    <col min="20" max="16384" width="12" style="3" customWidth="1"/>
  </cols>
  <sheetData>
    <row r="1" spans="2:19" s="6" customFormat="1" ht="22.5" customHeight="1">
      <c r="B1" s="22" t="s">
        <v>75</v>
      </c>
      <c r="C1" s="22"/>
      <c r="D1" s="58"/>
      <c r="E1" s="58"/>
      <c r="F1" s="58"/>
      <c r="G1" s="58"/>
      <c r="H1" s="58"/>
      <c r="I1" s="58"/>
      <c r="J1" s="58"/>
      <c r="K1" s="58"/>
      <c r="L1" s="58"/>
      <c r="M1" s="121" t="s">
        <v>108</v>
      </c>
      <c r="N1" s="121"/>
      <c r="O1" s="121"/>
      <c r="P1" s="121"/>
      <c r="Q1" s="121"/>
      <c r="R1" s="121"/>
      <c r="S1" s="122"/>
    </row>
    <row r="2" spans="2:19" s="6" customFormat="1" ht="15.75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  <c r="P2" s="99"/>
      <c r="Q2" s="99"/>
      <c r="R2" s="99"/>
      <c r="S2" s="99"/>
    </row>
    <row r="3" spans="3:8" s="8" customFormat="1" ht="13.5" customHeight="1">
      <c r="C3" s="24" t="s">
        <v>110</v>
      </c>
      <c r="D3" s="9"/>
      <c r="E3" s="9"/>
      <c r="F3" s="9"/>
      <c r="G3" s="9"/>
      <c r="H3" s="9"/>
    </row>
    <row r="5" spans="2:19" s="5" customFormat="1" ht="15" customHeight="1"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L5" s="125" t="s">
        <v>22</v>
      </c>
      <c r="M5" s="125"/>
      <c r="N5" s="125"/>
      <c r="O5" s="125"/>
      <c r="P5" s="125"/>
      <c r="Q5" s="125"/>
      <c r="R5" s="125"/>
      <c r="S5" s="125"/>
    </row>
    <row r="6" spans="3:19" s="67" customFormat="1" ht="12.75" customHeight="1">
      <c r="C6" s="75"/>
      <c r="D6" s="75"/>
      <c r="E6" s="75"/>
      <c r="F6" s="75"/>
      <c r="G6" s="75"/>
      <c r="H6" s="75"/>
      <c r="I6" s="75"/>
      <c r="M6" s="75"/>
      <c r="N6" s="75"/>
      <c r="O6" s="75"/>
      <c r="P6" s="75"/>
      <c r="Q6" s="75"/>
      <c r="R6" s="75"/>
      <c r="S6" s="75"/>
    </row>
    <row r="7" spans="3:19" s="67" customFormat="1" ht="15" customHeight="1">
      <c r="C7" s="130" t="s">
        <v>23</v>
      </c>
      <c r="D7" s="126" t="s">
        <v>96</v>
      </c>
      <c r="E7" s="126" t="s">
        <v>40</v>
      </c>
      <c r="F7" s="126" t="s">
        <v>41</v>
      </c>
      <c r="G7" s="126" t="s">
        <v>42</v>
      </c>
      <c r="H7" s="126" t="s">
        <v>97</v>
      </c>
      <c r="I7" s="132" t="s">
        <v>11</v>
      </c>
      <c r="M7" s="130" t="s">
        <v>23</v>
      </c>
      <c r="N7" s="126" t="s">
        <v>96</v>
      </c>
      <c r="O7" s="126" t="s">
        <v>40</v>
      </c>
      <c r="P7" s="126" t="s">
        <v>41</v>
      </c>
      <c r="Q7" s="126" t="s">
        <v>42</v>
      </c>
      <c r="R7" s="126" t="s">
        <v>97</v>
      </c>
      <c r="S7" s="132" t="s">
        <v>11</v>
      </c>
    </row>
    <row r="8" spans="3:19" s="67" customFormat="1" ht="15" customHeight="1">
      <c r="C8" s="131"/>
      <c r="D8" s="127"/>
      <c r="E8" s="127"/>
      <c r="F8" s="127"/>
      <c r="G8" s="127"/>
      <c r="H8" s="127"/>
      <c r="I8" s="133"/>
      <c r="M8" s="131"/>
      <c r="N8" s="127"/>
      <c r="O8" s="127"/>
      <c r="P8" s="127"/>
      <c r="Q8" s="127"/>
      <c r="R8" s="127"/>
      <c r="S8" s="133"/>
    </row>
    <row r="9" spans="3:23" s="67" customFormat="1" ht="12.75" customHeight="1">
      <c r="C9" s="64" t="s">
        <v>24</v>
      </c>
      <c r="D9" s="53">
        <v>27311179.008</v>
      </c>
      <c r="E9" s="53">
        <v>104752145.352</v>
      </c>
      <c r="F9" s="53">
        <v>109301830.308</v>
      </c>
      <c r="G9" s="53">
        <v>89204227.632</v>
      </c>
      <c r="H9" s="53">
        <v>36481339.212</v>
      </c>
      <c r="I9" s="61">
        <v>367050721.512</v>
      </c>
      <c r="M9" s="64" t="s">
        <v>24</v>
      </c>
      <c r="N9" s="54">
        <v>88.86573496402139</v>
      </c>
      <c r="O9" s="54">
        <v>89.5167072731481</v>
      </c>
      <c r="P9" s="54">
        <v>88.94378257168717</v>
      </c>
      <c r="Q9" s="54">
        <v>83.99124411807105</v>
      </c>
      <c r="R9" s="54">
        <v>35.63664612940952</v>
      </c>
      <c r="S9" s="60">
        <v>76.5936390611524</v>
      </c>
      <c r="T9" s="76"/>
      <c r="U9" s="76"/>
      <c r="V9" s="76"/>
      <c r="W9" s="76"/>
    </row>
    <row r="10" spans="3:23" s="67" customFormat="1" ht="12.75" customHeight="1">
      <c r="C10" s="65" t="s">
        <v>25</v>
      </c>
      <c r="D10" s="53">
        <v>23825749.656</v>
      </c>
      <c r="E10" s="53">
        <v>89123387.796</v>
      </c>
      <c r="F10" s="53">
        <v>96973273.236</v>
      </c>
      <c r="G10" s="53">
        <v>75007869</v>
      </c>
      <c r="H10" s="53">
        <v>26745892.524</v>
      </c>
      <c r="I10" s="61">
        <v>311676172.212</v>
      </c>
      <c r="M10" s="65" t="s">
        <v>25</v>
      </c>
      <c r="N10" s="54">
        <v>77.52476572428533</v>
      </c>
      <c r="O10" s="54">
        <v>76.1610388953573</v>
      </c>
      <c r="P10" s="54">
        <v>78.91148488239271</v>
      </c>
      <c r="Q10" s="54">
        <v>70.62450293213806</v>
      </c>
      <c r="R10" s="54">
        <v>26.126615082691053</v>
      </c>
      <c r="S10" s="60">
        <v>65.03845610227752</v>
      </c>
      <c r="T10" s="76"/>
      <c r="U10" s="76"/>
      <c r="V10" s="76"/>
      <c r="W10" s="76"/>
    </row>
    <row r="11" spans="3:19" s="67" customFormat="1" ht="12.75" customHeight="1">
      <c r="C11" s="64" t="s">
        <v>34</v>
      </c>
      <c r="D11" s="53">
        <v>1560982.836</v>
      </c>
      <c r="E11" s="53">
        <v>6207319.056</v>
      </c>
      <c r="F11" s="53">
        <v>8061676.404</v>
      </c>
      <c r="G11" s="53">
        <v>13630020.696</v>
      </c>
      <c r="H11" s="53">
        <v>63327034.944</v>
      </c>
      <c r="I11" s="61">
        <v>92787033.936</v>
      </c>
      <c r="M11" s="64" t="s">
        <v>34</v>
      </c>
      <c r="N11" s="54">
        <v>5.079161428612406</v>
      </c>
      <c r="O11" s="54">
        <v>5.304509621447834</v>
      </c>
      <c r="P11" s="54">
        <v>6.560146259400707</v>
      </c>
      <c r="Q11" s="54">
        <v>12.833499330713613</v>
      </c>
      <c r="R11" s="54">
        <v>61.860753565257006</v>
      </c>
      <c r="S11" s="60">
        <v>19.362164873490208</v>
      </c>
    </row>
    <row r="12" spans="3:19" s="67" customFormat="1" ht="12.75" customHeight="1">
      <c r="C12" s="65" t="s">
        <v>26</v>
      </c>
      <c r="D12" s="53">
        <v>154434.456</v>
      </c>
      <c r="E12" s="53">
        <v>1402629.78</v>
      </c>
      <c r="F12" s="53">
        <v>2087298.96</v>
      </c>
      <c r="G12" s="53">
        <v>9439686.024</v>
      </c>
      <c r="H12" s="53">
        <v>56229162.288</v>
      </c>
      <c r="I12" s="61">
        <v>69313211.508</v>
      </c>
      <c r="M12" s="65" t="s">
        <v>26</v>
      </c>
      <c r="N12" s="54">
        <v>0.5025023428021471</v>
      </c>
      <c r="O12" s="54">
        <v>1.1986274744726542</v>
      </c>
      <c r="P12" s="54">
        <v>1.6985284174766517</v>
      </c>
      <c r="Q12" s="54">
        <v>8.888042576978831</v>
      </c>
      <c r="R12" s="54">
        <v>54.927225861036064</v>
      </c>
      <c r="S12" s="60">
        <v>14.463807842534102</v>
      </c>
    </row>
    <row r="13" spans="3:19" s="67" customFormat="1" ht="12.75" customHeight="1">
      <c r="C13" s="65" t="s">
        <v>27</v>
      </c>
      <c r="D13" s="53">
        <v>540417.864</v>
      </c>
      <c r="E13" s="53">
        <v>2808989.844</v>
      </c>
      <c r="F13" s="53">
        <v>3939744.276</v>
      </c>
      <c r="G13" s="53">
        <v>1061056.476</v>
      </c>
      <c r="H13" s="53">
        <v>612504.744</v>
      </c>
      <c r="I13" s="61">
        <v>8962713.204</v>
      </c>
      <c r="M13" s="65" t="s">
        <v>27</v>
      </c>
      <c r="N13" s="54">
        <v>1.7584239280910998</v>
      </c>
      <c r="O13" s="54">
        <v>2.400442690253628</v>
      </c>
      <c r="P13" s="54">
        <v>3.2059459323339943</v>
      </c>
      <c r="Q13" s="54">
        <v>0.9990496623817705</v>
      </c>
      <c r="R13" s="54">
        <v>0.5983227394057041</v>
      </c>
      <c r="S13" s="60">
        <v>1.870277811545883</v>
      </c>
    </row>
    <row r="14" spans="3:19" s="67" customFormat="1" ht="12.75" customHeight="1">
      <c r="C14" s="64" t="s">
        <v>28</v>
      </c>
      <c r="D14" s="53">
        <v>73920</v>
      </c>
      <c r="E14" s="53">
        <v>1216262.088</v>
      </c>
      <c r="F14" s="53">
        <v>1310371.8</v>
      </c>
      <c r="G14" s="53">
        <v>1437631.536</v>
      </c>
      <c r="H14" s="53">
        <v>1510796.244</v>
      </c>
      <c r="I14" s="61">
        <v>5548981.668</v>
      </c>
      <c r="M14" s="64" t="s">
        <v>28</v>
      </c>
      <c r="N14" s="54">
        <v>0.2405225759977729</v>
      </c>
      <c r="O14" s="54">
        <v>1.0393656085330492</v>
      </c>
      <c r="P14" s="54">
        <v>1.0663080768075655</v>
      </c>
      <c r="Q14" s="54">
        <v>1.353618146778255</v>
      </c>
      <c r="R14" s="54">
        <v>1.475815095717738</v>
      </c>
      <c r="S14" s="60">
        <v>1.157923616891319</v>
      </c>
    </row>
    <row r="15" spans="3:19" s="67" customFormat="1" ht="12.75" customHeight="1">
      <c r="C15" s="64" t="s">
        <v>29</v>
      </c>
      <c r="D15" s="53">
        <v>1786999.944</v>
      </c>
      <c r="E15" s="53">
        <v>4843932.228</v>
      </c>
      <c r="F15" s="53">
        <v>4214790.204</v>
      </c>
      <c r="G15" s="53">
        <v>1934699.844</v>
      </c>
      <c r="H15" s="53">
        <v>1051123.032</v>
      </c>
      <c r="I15" s="61">
        <v>13831545.252</v>
      </c>
      <c r="M15" s="64" t="s">
        <v>29</v>
      </c>
      <c r="N15" s="54">
        <v>5.8145810313684505</v>
      </c>
      <c r="O15" s="54">
        <v>4.13941749687101</v>
      </c>
      <c r="P15" s="54">
        <v>3.4297630921045514</v>
      </c>
      <c r="Q15" s="54">
        <v>1.8216384044370735</v>
      </c>
      <c r="R15" s="54">
        <v>1.0267852096157308</v>
      </c>
      <c r="S15" s="60">
        <v>2.8862724484660873</v>
      </c>
    </row>
    <row r="16" spans="3:19" s="67" customFormat="1" ht="12.75" customHeight="1">
      <c r="C16" s="73" t="s">
        <v>11</v>
      </c>
      <c r="D16" s="74">
        <v>30733081.788</v>
      </c>
      <c r="E16" s="74">
        <v>117019658.724</v>
      </c>
      <c r="F16" s="74">
        <v>122888668.716</v>
      </c>
      <c r="G16" s="74">
        <v>106206579.708</v>
      </c>
      <c r="H16" s="74">
        <v>102370293.432</v>
      </c>
      <c r="I16" s="79">
        <v>479218282.368</v>
      </c>
      <c r="M16" s="73" t="s">
        <v>11</v>
      </c>
      <c r="N16" s="74">
        <v>100</v>
      </c>
      <c r="O16" s="74">
        <v>100</v>
      </c>
      <c r="P16" s="74">
        <v>100</v>
      </c>
      <c r="Q16" s="74">
        <v>100</v>
      </c>
      <c r="R16" s="74">
        <v>100</v>
      </c>
      <c r="S16" s="79">
        <v>100</v>
      </c>
    </row>
    <row r="17" spans="3:19" s="78" customFormat="1" ht="12.75" customHeight="1">
      <c r="C17" s="59" t="s">
        <v>12</v>
      </c>
      <c r="D17" s="80"/>
      <c r="E17" s="80"/>
      <c r="F17" s="80"/>
      <c r="G17" s="80"/>
      <c r="H17" s="128" t="s">
        <v>13</v>
      </c>
      <c r="I17" s="129"/>
      <c r="M17" s="59" t="s">
        <v>12</v>
      </c>
      <c r="N17" s="81"/>
      <c r="O17" s="81"/>
      <c r="P17" s="81"/>
      <c r="Q17" s="81"/>
      <c r="R17" s="128" t="s">
        <v>14</v>
      </c>
      <c r="S17" s="129"/>
    </row>
    <row r="18" spans="3:19" s="67" customFormat="1" ht="12.75" customHeight="1">
      <c r="C18" s="51"/>
      <c r="D18" s="77"/>
      <c r="E18" s="77"/>
      <c r="F18" s="77"/>
      <c r="G18" s="77"/>
      <c r="H18" s="77"/>
      <c r="I18" s="77"/>
      <c r="M18" s="51"/>
      <c r="N18" s="76"/>
      <c r="O18" s="76"/>
      <c r="P18" s="76"/>
      <c r="Q18" s="76"/>
      <c r="R18" s="76"/>
      <c r="S18" s="76"/>
    </row>
    <row r="19" spans="3:19" s="67" customFormat="1" ht="12.75" customHeight="1">
      <c r="C19" s="51"/>
      <c r="D19" s="53"/>
      <c r="E19" s="53"/>
      <c r="F19" s="53"/>
      <c r="G19" s="53"/>
      <c r="H19" s="53"/>
      <c r="I19" s="53"/>
      <c r="J19" s="53"/>
      <c r="M19" s="51"/>
      <c r="N19" s="76"/>
      <c r="O19" s="76"/>
      <c r="P19" s="76"/>
      <c r="Q19" s="76"/>
      <c r="R19" s="76"/>
      <c r="S19" s="76"/>
    </row>
    <row r="20" spans="2:19" s="68" customFormat="1" ht="15" customHeight="1">
      <c r="B20" s="125" t="s">
        <v>6</v>
      </c>
      <c r="C20" s="125"/>
      <c r="D20" s="125"/>
      <c r="E20" s="125"/>
      <c r="F20" s="125"/>
      <c r="G20" s="125"/>
      <c r="H20" s="125"/>
      <c r="I20" s="125"/>
      <c r="J20" s="125"/>
      <c r="L20" s="125" t="s">
        <v>7</v>
      </c>
      <c r="M20" s="125"/>
      <c r="N20" s="125"/>
      <c r="O20" s="125"/>
      <c r="P20" s="125"/>
      <c r="Q20" s="125"/>
      <c r="R20" s="125"/>
      <c r="S20" s="125"/>
    </row>
    <row r="21" spans="3:19" s="67" customFormat="1" ht="12.75" customHeight="1">
      <c r="C21" s="75"/>
      <c r="D21" s="75"/>
      <c r="E21" s="75"/>
      <c r="F21" s="75"/>
      <c r="G21" s="75"/>
      <c r="H21" s="75"/>
      <c r="I21" s="75"/>
      <c r="M21" s="75"/>
      <c r="N21" s="75"/>
      <c r="O21" s="75"/>
      <c r="P21" s="75"/>
      <c r="Q21" s="75"/>
      <c r="R21" s="75"/>
      <c r="S21" s="75"/>
    </row>
    <row r="22" spans="3:19" s="67" customFormat="1" ht="15" customHeight="1">
      <c r="C22" s="130" t="s">
        <v>23</v>
      </c>
      <c r="D22" s="126" t="s">
        <v>96</v>
      </c>
      <c r="E22" s="126" t="s">
        <v>40</v>
      </c>
      <c r="F22" s="126" t="s">
        <v>41</v>
      </c>
      <c r="G22" s="126" t="s">
        <v>42</v>
      </c>
      <c r="H22" s="126" t="s">
        <v>97</v>
      </c>
      <c r="I22" s="132" t="s">
        <v>11</v>
      </c>
      <c r="M22" s="130" t="s">
        <v>23</v>
      </c>
      <c r="N22" s="126" t="s">
        <v>96</v>
      </c>
      <c r="O22" s="126" t="s">
        <v>40</v>
      </c>
      <c r="P22" s="126" t="s">
        <v>41</v>
      </c>
      <c r="Q22" s="126" t="s">
        <v>42</v>
      </c>
      <c r="R22" s="126" t="s">
        <v>97</v>
      </c>
      <c r="S22" s="132" t="s">
        <v>11</v>
      </c>
    </row>
    <row r="23" spans="3:19" s="67" customFormat="1" ht="15" customHeight="1">
      <c r="C23" s="131"/>
      <c r="D23" s="127"/>
      <c r="E23" s="127"/>
      <c r="F23" s="127"/>
      <c r="G23" s="127"/>
      <c r="H23" s="127"/>
      <c r="I23" s="133"/>
      <c r="M23" s="131"/>
      <c r="N23" s="127"/>
      <c r="O23" s="127"/>
      <c r="P23" s="127"/>
      <c r="Q23" s="127"/>
      <c r="R23" s="127"/>
      <c r="S23" s="133"/>
    </row>
    <row r="24" spans="3:19" s="67" customFormat="1" ht="12.75" customHeight="1">
      <c r="C24" s="64" t="s">
        <v>24</v>
      </c>
      <c r="D24" s="53">
        <v>3894300</v>
      </c>
      <c r="E24" s="53">
        <v>5321200</v>
      </c>
      <c r="F24" s="53">
        <v>5113200</v>
      </c>
      <c r="G24" s="53">
        <v>5314300</v>
      </c>
      <c r="H24" s="53">
        <v>1405700</v>
      </c>
      <c r="I24" s="61">
        <v>4041800</v>
      </c>
      <c r="M24" s="64" t="s">
        <v>24</v>
      </c>
      <c r="N24" s="53">
        <v>324500</v>
      </c>
      <c r="O24" s="53">
        <v>443400</v>
      </c>
      <c r="P24" s="53">
        <v>426100</v>
      </c>
      <c r="Q24" s="53">
        <v>442900</v>
      </c>
      <c r="R24" s="53">
        <v>117100</v>
      </c>
      <c r="S24" s="61">
        <v>336800</v>
      </c>
    </row>
    <row r="25" spans="3:19" s="67" customFormat="1" ht="12.75" customHeight="1">
      <c r="C25" s="65" t="s">
        <v>25</v>
      </c>
      <c r="D25" s="53">
        <v>3397300</v>
      </c>
      <c r="E25" s="53">
        <v>4527300</v>
      </c>
      <c r="F25" s="53">
        <v>4536400</v>
      </c>
      <c r="G25" s="53">
        <v>4468500</v>
      </c>
      <c r="H25" s="53">
        <v>1030600</v>
      </c>
      <c r="I25" s="61">
        <v>3432000</v>
      </c>
      <c r="M25" s="65" t="s">
        <v>25</v>
      </c>
      <c r="N25" s="53">
        <v>283100</v>
      </c>
      <c r="O25" s="53">
        <v>377300</v>
      </c>
      <c r="P25" s="53">
        <v>378000</v>
      </c>
      <c r="Q25" s="53">
        <v>372400</v>
      </c>
      <c r="R25" s="53">
        <v>85900</v>
      </c>
      <c r="S25" s="61">
        <v>286000</v>
      </c>
    </row>
    <row r="26" spans="3:19" s="67" customFormat="1" ht="12.75" customHeight="1">
      <c r="C26" s="64" t="s">
        <v>34</v>
      </c>
      <c r="D26" s="53">
        <v>222600</v>
      </c>
      <c r="E26" s="53">
        <v>315300</v>
      </c>
      <c r="F26" s="53">
        <v>377100</v>
      </c>
      <c r="G26" s="53">
        <v>812000</v>
      </c>
      <c r="H26" s="53">
        <v>2440100</v>
      </c>
      <c r="I26" s="61">
        <v>1021700</v>
      </c>
      <c r="M26" s="64" t="s">
        <v>34</v>
      </c>
      <c r="N26" s="53">
        <v>18600</v>
      </c>
      <c r="O26" s="53">
        <v>26300</v>
      </c>
      <c r="P26" s="53">
        <v>31400</v>
      </c>
      <c r="Q26" s="53">
        <v>67700</v>
      </c>
      <c r="R26" s="53">
        <v>203300</v>
      </c>
      <c r="S26" s="61">
        <v>85100</v>
      </c>
    </row>
    <row r="27" spans="3:19" s="67" customFormat="1" ht="12.75" customHeight="1">
      <c r="C27" s="65" t="s">
        <v>26</v>
      </c>
      <c r="D27" s="53">
        <v>22000</v>
      </c>
      <c r="E27" s="53">
        <v>71300</v>
      </c>
      <c r="F27" s="53">
        <v>97600</v>
      </c>
      <c r="G27" s="53">
        <v>562400</v>
      </c>
      <c r="H27" s="53">
        <v>2166600</v>
      </c>
      <c r="I27" s="61">
        <v>763200</v>
      </c>
      <c r="M27" s="65" t="s">
        <v>26</v>
      </c>
      <c r="N27" s="53">
        <v>1800</v>
      </c>
      <c r="O27" s="53">
        <v>5900</v>
      </c>
      <c r="P27" s="53">
        <v>8100</v>
      </c>
      <c r="Q27" s="53">
        <v>46900</v>
      </c>
      <c r="R27" s="53">
        <v>180600</v>
      </c>
      <c r="S27" s="61">
        <v>63600</v>
      </c>
    </row>
    <row r="28" spans="3:19" s="67" customFormat="1" ht="12.75" customHeight="1">
      <c r="C28" s="65" t="s">
        <v>27</v>
      </c>
      <c r="D28" s="53">
        <v>77100</v>
      </c>
      <c r="E28" s="53">
        <v>142700</v>
      </c>
      <c r="F28" s="53">
        <v>184300</v>
      </c>
      <c r="G28" s="53">
        <v>63200</v>
      </c>
      <c r="H28" s="53">
        <v>23600</v>
      </c>
      <c r="I28" s="61">
        <v>98700</v>
      </c>
      <c r="M28" s="65" t="s">
        <v>27</v>
      </c>
      <c r="N28" s="53">
        <v>6400</v>
      </c>
      <c r="O28" s="53">
        <v>11900</v>
      </c>
      <c r="P28" s="53">
        <v>15400</v>
      </c>
      <c r="Q28" s="53">
        <v>5300</v>
      </c>
      <c r="R28" s="53">
        <v>2000</v>
      </c>
      <c r="S28" s="61">
        <v>8200</v>
      </c>
    </row>
    <row r="29" spans="3:19" s="67" customFormat="1" ht="12.75" customHeight="1">
      <c r="C29" s="64" t="s">
        <v>28</v>
      </c>
      <c r="D29" s="53">
        <v>10500</v>
      </c>
      <c r="E29" s="53">
        <v>61800</v>
      </c>
      <c r="F29" s="53">
        <v>61300</v>
      </c>
      <c r="G29" s="53">
        <v>85600</v>
      </c>
      <c r="H29" s="53">
        <v>58200</v>
      </c>
      <c r="I29" s="61">
        <v>61100</v>
      </c>
      <c r="M29" s="64" t="s">
        <v>28</v>
      </c>
      <c r="N29" s="53">
        <v>900</v>
      </c>
      <c r="O29" s="53">
        <v>5200</v>
      </c>
      <c r="P29" s="53">
        <v>5100</v>
      </c>
      <c r="Q29" s="53">
        <v>7100</v>
      </c>
      <c r="R29" s="53">
        <v>4900</v>
      </c>
      <c r="S29" s="61">
        <v>5100</v>
      </c>
    </row>
    <row r="30" spans="3:19" s="67" customFormat="1" ht="12.75" customHeight="1">
      <c r="C30" s="64" t="s">
        <v>29</v>
      </c>
      <c r="D30" s="53">
        <v>254800</v>
      </c>
      <c r="E30" s="53">
        <v>246100</v>
      </c>
      <c r="F30" s="53">
        <v>197200</v>
      </c>
      <c r="G30" s="53">
        <v>115300</v>
      </c>
      <c r="H30" s="53">
        <v>40500</v>
      </c>
      <c r="I30" s="61">
        <v>152300</v>
      </c>
      <c r="M30" s="64" t="s">
        <v>29</v>
      </c>
      <c r="N30" s="53">
        <v>21200</v>
      </c>
      <c r="O30" s="53">
        <v>20500</v>
      </c>
      <c r="P30" s="53">
        <v>16400</v>
      </c>
      <c r="Q30" s="53">
        <v>9600</v>
      </c>
      <c r="R30" s="53">
        <v>3400</v>
      </c>
      <c r="S30" s="61">
        <v>12700</v>
      </c>
    </row>
    <row r="31" spans="3:19" s="67" customFormat="1" ht="12.75" customHeight="1">
      <c r="C31" s="73" t="s">
        <v>11</v>
      </c>
      <c r="D31" s="74">
        <v>4382200</v>
      </c>
      <c r="E31" s="74">
        <v>5944400</v>
      </c>
      <c r="F31" s="74">
        <v>5748700</v>
      </c>
      <c r="G31" s="74">
        <v>6327200</v>
      </c>
      <c r="H31" s="74">
        <v>3944500</v>
      </c>
      <c r="I31" s="79">
        <v>5276900</v>
      </c>
      <c r="M31" s="73" t="s">
        <v>11</v>
      </c>
      <c r="N31" s="74">
        <v>365200</v>
      </c>
      <c r="O31" s="74">
        <v>495400</v>
      </c>
      <c r="P31" s="74">
        <v>479100</v>
      </c>
      <c r="Q31" s="74">
        <v>527300</v>
      </c>
      <c r="R31" s="74">
        <v>328700</v>
      </c>
      <c r="S31" s="79">
        <v>439700</v>
      </c>
    </row>
    <row r="32" spans="3:19" s="67" customFormat="1" ht="12.75" customHeight="1">
      <c r="C32" s="73" t="s">
        <v>30</v>
      </c>
      <c r="D32" s="74">
        <v>7013.18</v>
      </c>
      <c r="E32" s="74">
        <v>19685.7</v>
      </c>
      <c r="F32" s="74">
        <v>21376.6</v>
      </c>
      <c r="G32" s="74">
        <v>16785.8</v>
      </c>
      <c r="H32" s="74">
        <v>25952.5</v>
      </c>
      <c r="I32" s="79">
        <v>90813.78</v>
      </c>
      <c r="M32" s="73" t="s">
        <v>30</v>
      </c>
      <c r="N32" s="74">
        <v>6042</v>
      </c>
      <c r="O32" s="74">
        <v>15187</v>
      </c>
      <c r="P32" s="74">
        <v>16530</v>
      </c>
      <c r="Q32" s="74">
        <v>13434</v>
      </c>
      <c r="R32" s="74">
        <v>15847</v>
      </c>
      <c r="S32" s="79">
        <v>67040</v>
      </c>
    </row>
    <row r="33" spans="3:19" s="78" customFormat="1" ht="12.75" customHeight="1">
      <c r="C33" s="59" t="s">
        <v>12</v>
      </c>
      <c r="D33" s="80"/>
      <c r="E33" s="80"/>
      <c r="F33" s="80"/>
      <c r="G33" s="80"/>
      <c r="H33" s="128" t="s">
        <v>15</v>
      </c>
      <c r="I33" s="129"/>
      <c r="M33" s="59" t="s">
        <v>12</v>
      </c>
      <c r="N33" s="82"/>
      <c r="O33" s="82"/>
      <c r="P33" s="82"/>
      <c r="Q33" s="82"/>
      <c r="R33" s="128" t="s">
        <v>15</v>
      </c>
      <c r="S33" s="129"/>
    </row>
    <row r="34" spans="4:9" s="67" customFormat="1" ht="12.75" customHeight="1">
      <c r="D34" s="77"/>
      <c r="E34" s="77"/>
      <c r="F34" s="77"/>
      <c r="G34" s="77"/>
      <c r="H34" s="77"/>
      <c r="I34" s="77"/>
    </row>
    <row r="35" spans="4:9" s="67" customFormat="1" ht="12.75" customHeight="1">
      <c r="D35" s="77"/>
      <c r="E35" s="77"/>
      <c r="F35" s="77"/>
      <c r="G35" s="77"/>
      <c r="H35" s="77"/>
      <c r="I35" s="77"/>
    </row>
    <row r="36" spans="2:19" s="68" customFormat="1" ht="15" customHeight="1">
      <c r="B36" s="125" t="s">
        <v>31</v>
      </c>
      <c r="C36" s="125"/>
      <c r="D36" s="125"/>
      <c r="E36" s="125"/>
      <c r="F36" s="125"/>
      <c r="G36" s="125"/>
      <c r="H36" s="125"/>
      <c r="I36" s="125"/>
      <c r="J36" s="125"/>
      <c r="L36" s="125" t="s">
        <v>32</v>
      </c>
      <c r="M36" s="125"/>
      <c r="N36" s="125"/>
      <c r="O36" s="125"/>
      <c r="P36" s="125"/>
      <c r="Q36" s="125"/>
      <c r="R36" s="125"/>
      <c r="S36" s="125"/>
    </row>
    <row r="37" spans="3:19" s="67" customFormat="1" ht="12.75" customHeight="1">
      <c r="C37" s="75"/>
      <c r="D37" s="75"/>
      <c r="E37" s="75"/>
      <c r="F37" s="75"/>
      <c r="G37" s="75"/>
      <c r="H37" s="75"/>
      <c r="I37" s="75"/>
      <c r="M37" s="75"/>
      <c r="N37" s="75"/>
      <c r="O37" s="75"/>
      <c r="P37" s="75"/>
      <c r="Q37" s="75"/>
      <c r="R37" s="75"/>
      <c r="S37" s="75"/>
    </row>
    <row r="38" spans="3:19" s="67" customFormat="1" ht="15" customHeight="1">
      <c r="C38" s="130" t="s">
        <v>23</v>
      </c>
      <c r="D38" s="126" t="s">
        <v>96</v>
      </c>
      <c r="E38" s="126" t="s">
        <v>40</v>
      </c>
      <c r="F38" s="126" t="s">
        <v>41</v>
      </c>
      <c r="G38" s="126" t="s">
        <v>42</v>
      </c>
      <c r="H38" s="126" t="s">
        <v>97</v>
      </c>
      <c r="I38" s="132" t="s">
        <v>11</v>
      </c>
      <c r="M38" s="130" t="s">
        <v>23</v>
      </c>
      <c r="N38" s="126" t="s">
        <v>96</v>
      </c>
      <c r="O38" s="126" t="s">
        <v>40</v>
      </c>
      <c r="P38" s="126" t="s">
        <v>41</v>
      </c>
      <c r="Q38" s="126" t="s">
        <v>42</v>
      </c>
      <c r="R38" s="126" t="s">
        <v>97</v>
      </c>
      <c r="S38" s="132" t="s">
        <v>11</v>
      </c>
    </row>
    <row r="39" spans="3:19" s="67" customFormat="1" ht="15" customHeight="1">
      <c r="C39" s="131"/>
      <c r="D39" s="127"/>
      <c r="E39" s="127"/>
      <c r="F39" s="127"/>
      <c r="G39" s="127"/>
      <c r="H39" s="127"/>
      <c r="I39" s="133"/>
      <c r="M39" s="131"/>
      <c r="N39" s="127"/>
      <c r="O39" s="127"/>
      <c r="P39" s="127"/>
      <c r="Q39" s="127"/>
      <c r="R39" s="127"/>
      <c r="S39" s="133"/>
    </row>
    <row r="40" spans="3:19" s="67" customFormat="1" ht="12.75" customHeight="1">
      <c r="C40" s="64" t="s">
        <v>24</v>
      </c>
      <c r="D40" s="53">
        <v>2188988.6049266546</v>
      </c>
      <c r="E40" s="53">
        <v>2852877.9938809406</v>
      </c>
      <c r="F40" s="53">
        <v>2357719.61872451</v>
      </c>
      <c r="G40" s="53">
        <v>2635651.3940664604</v>
      </c>
      <c r="H40" s="53">
        <v>889357.0977013595</v>
      </c>
      <c r="I40" s="61">
        <v>2153813.3747528153</v>
      </c>
      <c r="M40" s="64" t="s">
        <v>24</v>
      </c>
      <c r="N40" s="53">
        <v>182400</v>
      </c>
      <c r="O40" s="53">
        <v>237700</v>
      </c>
      <c r="P40" s="53">
        <v>196500</v>
      </c>
      <c r="Q40" s="53">
        <v>219600</v>
      </c>
      <c r="R40" s="53">
        <v>74100</v>
      </c>
      <c r="S40" s="61">
        <v>179500</v>
      </c>
    </row>
    <row r="41" spans="3:19" s="67" customFormat="1" ht="12.75" customHeight="1">
      <c r="C41" s="65" t="s">
        <v>25</v>
      </c>
      <c r="D41" s="53">
        <v>1909631.7477008996</v>
      </c>
      <c r="E41" s="53">
        <v>2427235.747095571</v>
      </c>
      <c r="F41" s="53">
        <v>2091783.7163035632</v>
      </c>
      <c r="G41" s="53">
        <v>2216202.076333947</v>
      </c>
      <c r="H41" s="53">
        <v>652022.3726532732</v>
      </c>
      <c r="I41" s="61">
        <v>1828881.593085278</v>
      </c>
      <c r="M41" s="65" t="s">
        <v>25</v>
      </c>
      <c r="N41" s="53">
        <v>159100</v>
      </c>
      <c r="O41" s="53">
        <v>202300</v>
      </c>
      <c r="P41" s="53">
        <v>174300</v>
      </c>
      <c r="Q41" s="53">
        <v>184700</v>
      </c>
      <c r="R41" s="53">
        <v>54300</v>
      </c>
      <c r="S41" s="61">
        <v>152400</v>
      </c>
    </row>
    <row r="42" spans="3:19" s="67" customFormat="1" ht="12.75" customHeight="1">
      <c r="C42" s="64" t="s">
        <v>34</v>
      </c>
      <c r="D42" s="53">
        <v>125112.63755728715</v>
      </c>
      <c r="E42" s="53">
        <v>169053.5680806666</v>
      </c>
      <c r="F42" s="53">
        <v>173896.19701663946</v>
      </c>
      <c r="G42" s="53">
        <v>402716.1492476192</v>
      </c>
      <c r="H42" s="53">
        <v>1543812.5140236812</v>
      </c>
      <c r="I42" s="61">
        <v>544464.1380127802</v>
      </c>
      <c r="M42" s="64" t="s">
        <v>34</v>
      </c>
      <c r="N42" s="53">
        <v>10400</v>
      </c>
      <c r="O42" s="53">
        <v>14100</v>
      </c>
      <c r="P42" s="53">
        <v>14500</v>
      </c>
      <c r="Q42" s="53">
        <v>33600</v>
      </c>
      <c r="R42" s="53">
        <v>128700</v>
      </c>
      <c r="S42" s="61">
        <v>45400</v>
      </c>
    </row>
    <row r="43" spans="3:19" s="67" customFormat="1" ht="12.75" customHeight="1">
      <c r="C43" s="65" t="s">
        <v>26</v>
      </c>
      <c r="D43" s="53">
        <v>12377.908119346424</v>
      </c>
      <c r="E43" s="53">
        <v>38199.99694972992</v>
      </c>
      <c r="F43" s="53">
        <v>45024.54985673804</v>
      </c>
      <c r="G43" s="53">
        <v>278907.4272504574</v>
      </c>
      <c r="H43" s="53">
        <v>1370777.6539679521</v>
      </c>
      <c r="I43" s="61">
        <v>406722.32267528854</v>
      </c>
      <c r="M43" s="65" t="s">
        <v>26</v>
      </c>
      <c r="N43" s="53">
        <v>1000</v>
      </c>
      <c r="O43" s="53">
        <v>3200</v>
      </c>
      <c r="P43" s="53">
        <v>3800</v>
      </c>
      <c r="Q43" s="53">
        <v>23200</v>
      </c>
      <c r="R43" s="53">
        <v>114200</v>
      </c>
      <c r="S43" s="61">
        <v>33900</v>
      </c>
    </row>
    <row r="44" spans="3:19" s="67" customFormat="1" ht="12.75" customHeight="1">
      <c r="C44" s="65" t="s">
        <v>27</v>
      </c>
      <c r="D44" s="53">
        <v>43314.444456912206</v>
      </c>
      <c r="E44" s="53">
        <v>76501.58652172801</v>
      </c>
      <c r="F44" s="53">
        <v>84983.13656878375</v>
      </c>
      <c r="G44" s="53">
        <v>31350.251601185748</v>
      </c>
      <c r="H44" s="53">
        <v>14931.89266673005</v>
      </c>
      <c r="I44" s="61">
        <v>52592.21802733263</v>
      </c>
      <c r="M44" s="65" t="s">
        <v>27</v>
      </c>
      <c r="N44" s="53">
        <v>3600</v>
      </c>
      <c r="O44" s="53">
        <v>6400</v>
      </c>
      <c r="P44" s="53">
        <v>7100</v>
      </c>
      <c r="Q44" s="53">
        <v>2600</v>
      </c>
      <c r="R44" s="53">
        <v>1200</v>
      </c>
      <c r="S44" s="61">
        <v>4400</v>
      </c>
    </row>
    <row r="45" spans="3:19" s="67" customFormat="1" ht="12.75" customHeight="1">
      <c r="C45" s="64" t="s">
        <v>28</v>
      </c>
      <c r="D45" s="53">
        <v>5924.681524323094</v>
      </c>
      <c r="E45" s="53">
        <v>33124.35591640735</v>
      </c>
      <c r="F45" s="53">
        <v>28265.668488601925</v>
      </c>
      <c r="G45" s="53">
        <v>42476.63661910408</v>
      </c>
      <c r="H45" s="53">
        <v>36830.81245931853</v>
      </c>
      <c r="I45" s="61">
        <v>32560.815801055047</v>
      </c>
      <c r="M45" s="64" t="s">
        <v>28</v>
      </c>
      <c r="N45" s="53">
        <v>500</v>
      </c>
      <c r="O45" s="53">
        <v>2800</v>
      </c>
      <c r="P45" s="53">
        <v>2400</v>
      </c>
      <c r="Q45" s="53">
        <v>3500</v>
      </c>
      <c r="R45" s="53">
        <v>3100</v>
      </c>
      <c r="S45" s="61">
        <v>2700</v>
      </c>
    </row>
    <row r="46" spans="3:19" s="67" customFormat="1" ht="12.75" customHeight="1">
      <c r="C46" s="64" t="s">
        <v>29</v>
      </c>
      <c r="D46" s="53">
        <v>143227.88896351735</v>
      </c>
      <c r="E46" s="53">
        <v>131922.33543929065</v>
      </c>
      <c r="F46" s="53">
        <v>90916.07638020818</v>
      </c>
      <c r="G46" s="53">
        <v>57163.14659406953</v>
      </c>
      <c r="H46" s="53">
        <v>25624.709762822433</v>
      </c>
      <c r="I46" s="61">
        <v>81161.99045881034</v>
      </c>
      <c r="M46" s="64" t="s">
        <v>29</v>
      </c>
      <c r="N46" s="53">
        <v>11900</v>
      </c>
      <c r="O46" s="53">
        <v>11000</v>
      </c>
      <c r="P46" s="53">
        <v>7600</v>
      </c>
      <c r="Q46" s="53">
        <v>4800</v>
      </c>
      <c r="R46" s="53">
        <v>2100</v>
      </c>
      <c r="S46" s="61">
        <v>6800</v>
      </c>
    </row>
    <row r="47" spans="3:19" s="67" customFormat="1" ht="12.75" customHeight="1">
      <c r="C47" s="73" t="s">
        <v>11</v>
      </c>
      <c r="D47" s="74">
        <v>2463253.8129717824</v>
      </c>
      <c r="E47" s="74">
        <v>3186978.253317305</v>
      </c>
      <c r="F47" s="74">
        <v>2650797.56060996</v>
      </c>
      <c r="G47" s="74">
        <v>3138007.3265272533</v>
      </c>
      <c r="H47" s="74">
        <v>2495625.1339471815</v>
      </c>
      <c r="I47" s="79">
        <v>2812000.3190254606</v>
      </c>
      <c r="M47" s="73" t="s">
        <v>11</v>
      </c>
      <c r="N47" s="74">
        <v>205300</v>
      </c>
      <c r="O47" s="74">
        <v>265600</v>
      </c>
      <c r="P47" s="74">
        <v>220900</v>
      </c>
      <c r="Q47" s="74">
        <v>261500</v>
      </c>
      <c r="R47" s="74">
        <v>208000</v>
      </c>
      <c r="S47" s="79">
        <v>234300</v>
      </c>
    </row>
    <row r="48" spans="3:19" s="67" customFormat="1" ht="12.75" customHeight="1">
      <c r="C48" s="73" t="s">
        <v>33</v>
      </c>
      <c r="D48" s="74">
        <v>12476.62</v>
      </c>
      <c r="E48" s="74">
        <v>36718.06</v>
      </c>
      <c r="F48" s="74">
        <v>46359.13</v>
      </c>
      <c r="G48" s="74">
        <v>33845.23</v>
      </c>
      <c r="H48" s="74">
        <v>41019.9</v>
      </c>
      <c r="I48" s="79">
        <v>170419</v>
      </c>
      <c r="M48" s="73" t="s">
        <v>33</v>
      </c>
      <c r="N48" s="74">
        <v>12476.62</v>
      </c>
      <c r="O48" s="74">
        <v>36718.06</v>
      </c>
      <c r="P48" s="74">
        <v>46359.13</v>
      </c>
      <c r="Q48" s="74">
        <v>33845.23</v>
      </c>
      <c r="R48" s="74">
        <v>41019.9</v>
      </c>
      <c r="S48" s="79">
        <v>170419</v>
      </c>
    </row>
    <row r="49" spans="3:19" s="67" customFormat="1" ht="12.75" customHeight="1">
      <c r="C49" s="69" t="s">
        <v>12</v>
      </c>
      <c r="D49" s="83"/>
      <c r="E49" s="83"/>
      <c r="F49" s="83"/>
      <c r="G49" s="83"/>
      <c r="H49" s="123" t="s">
        <v>15</v>
      </c>
      <c r="I49" s="124"/>
      <c r="M49" s="69" t="s">
        <v>12</v>
      </c>
      <c r="N49" s="84"/>
      <c r="O49" s="84"/>
      <c r="P49" s="84"/>
      <c r="Q49" s="84"/>
      <c r="R49" s="123" t="s">
        <v>15</v>
      </c>
      <c r="S49" s="124"/>
    </row>
    <row r="50" s="67" customFormat="1" ht="12.75" customHeight="1"/>
    <row r="51" s="67" customFormat="1" ht="12.75" customHeight="1"/>
    <row r="52" s="78" customFormat="1" ht="12.75" customHeight="1">
      <c r="C52" s="63" t="s">
        <v>16</v>
      </c>
    </row>
    <row r="64" ht="12.75" customHeight="1"/>
    <row r="78" ht="12.75" customHeight="1"/>
  </sheetData>
  <sheetProtection/>
  <mergeCells count="55">
    <mergeCell ref="D38:D39"/>
    <mergeCell ref="E38:E39"/>
    <mergeCell ref="F38:F39"/>
    <mergeCell ref="G38:G39"/>
    <mergeCell ref="H38:H39"/>
    <mergeCell ref="C38:C39"/>
    <mergeCell ref="I38:I39"/>
    <mergeCell ref="M22:M23"/>
    <mergeCell ref="S22:S23"/>
    <mergeCell ref="C22:C23"/>
    <mergeCell ref="I22:I23"/>
    <mergeCell ref="D22:D23"/>
    <mergeCell ref="E22:E23"/>
    <mergeCell ref="F22:F23"/>
    <mergeCell ref="G22:G23"/>
    <mergeCell ref="O22:O23"/>
    <mergeCell ref="I7:I8"/>
    <mergeCell ref="C7:C8"/>
    <mergeCell ref="M7:M8"/>
    <mergeCell ref="S7:S8"/>
    <mergeCell ref="D7:D8"/>
    <mergeCell ref="N7:N8"/>
    <mergeCell ref="O7:O8"/>
    <mergeCell ref="P7:P8"/>
    <mergeCell ref="E7:E8"/>
    <mergeCell ref="P22:P23"/>
    <mergeCell ref="Q22:Q23"/>
    <mergeCell ref="B20:J20"/>
    <mergeCell ref="B5:J5"/>
    <mergeCell ref="H17:I17"/>
    <mergeCell ref="L20:S20"/>
    <mergeCell ref="F7:F8"/>
    <mergeCell ref="G7:G8"/>
    <mergeCell ref="R22:R23"/>
    <mergeCell ref="R17:S17"/>
    <mergeCell ref="M1:S1"/>
    <mergeCell ref="L36:S36"/>
    <mergeCell ref="B36:J36"/>
    <mergeCell ref="R49:S49"/>
    <mergeCell ref="R33:S33"/>
    <mergeCell ref="H33:I33"/>
    <mergeCell ref="H49:I49"/>
    <mergeCell ref="M38:M39"/>
    <mergeCell ref="S38:S39"/>
    <mergeCell ref="L5:S5"/>
    <mergeCell ref="R38:R39"/>
    <mergeCell ref="H22:H23"/>
    <mergeCell ref="H7:H8"/>
    <mergeCell ref="N38:N39"/>
    <mergeCell ref="O38:O39"/>
    <mergeCell ref="P38:P39"/>
    <mergeCell ref="Q38:Q39"/>
    <mergeCell ref="Q7:Q8"/>
    <mergeCell ref="R7:R8"/>
    <mergeCell ref="N22:N23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81" r:id="rId1"/>
  <headerFooter alignWithMargins="0">
    <oddFooter>&amp;LISEE - Document édité le &amp;D</oddFooter>
  </headerFooter>
  <colBreaks count="1" manualBreakCount="1">
    <brk id="10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showGridLines="0" zoomScalePageLayoutView="0" workbookViewId="0" topLeftCell="A1">
      <selection activeCell="D7" sqref="D7:H8"/>
    </sheetView>
  </sheetViews>
  <sheetFormatPr defaultColWidth="12" defaultRowHeight="11.25"/>
  <cols>
    <col min="1" max="2" width="0.4921875" style="3" customWidth="1"/>
    <col min="3" max="3" width="33.66015625" style="3" customWidth="1"/>
    <col min="4" max="4" width="12.5" style="3" customWidth="1"/>
    <col min="5" max="6" width="15.16015625" style="3" customWidth="1"/>
    <col min="7" max="7" width="18.83203125" style="3" customWidth="1"/>
    <col min="8" max="8" width="12.5" style="3" customWidth="1"/>
    <col min="9" max="9" width="13.83203125" style="3" customWidth="1"/>
    <col min="10" max="10" width="0.4921875" style="3" customWidth="1"/>
    <col min="11" max="11" width="4.16015625" style="3" customWidth="1"/>
    <col min="12" max="12" width="0.4921875" style="3" customWidth="1"/>
    <col min="13" max="13" width="33.66015625" style="3" customWidth="1"/>
    <col min="14" max="19" width="12.5" style="3" customWidth="1"/>
    <col min="20" max="16384" width="12" style="3" customWidth="1"/>
  </cols>
  <sheetData>
    <row r="1" spans="2:19" s="6" customFormat="1" ht="22.5" customHeight="1">
      <c r="B1" s="22" t="s">
        <v>75</v>
      </c>
      <c r="C1" s="22"/>
      <c r="D1" s="58"/>
      <c r="E1" s="58"/>
      <c r="F1" s="58"/>
      <c r="G1" s="58"/>
      <c r="H1" s="58"/>
      <c r="I1" s="58"/>
      <c r="J1" s="58"/>
      <c r="K1" s="58"/>
      <c r="L1" s="58"/>
      <c r="M1" s="121" t="s">
        <v>4</v>
      </c>
      <c r="N1" s="121"/>
      <c r="O1" s="121"/>
      <c r="P1" s="121"/>
      <c r="Q1" s="121"/>
      <c r="R1" s="121"/>
      <c r="S1" s="122"/>
    </row>
    <row r="2" spans="2:22" s="5" customFormat="1" ht="13.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</row>
    <row r="3" spans="2:22" s="5" customFormat="1" ht="15.75" customHeight="1">
      <c r="B3" s="97"/>
      <c r="C3" s="24" t="s">
        <v>110</v>
      </c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9"/>
      <c r="P3" s="99"/>
      <c r="Q3" s="99"/>
      <c r="R3" s="99"/>
      <c r="S3" s="99"/>
      <c r="T3" s="99"/>
      <c r="U3" s="99"/>
      <c r="V3" s="99"/>
    </row>
    <row r="4" ht="15" customHeight="1"/>
    <row r="5" spans="2:19" s="5" customFormat="1" ht="15" customHeight="1"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L5" s="125" t="s">
        <v>22</v>
      </c>
      <c r="M5" s="125"/>
      <c r="N5" s="125"/>
      <c r="O5" s="125"/>
      <c r="P5" s="125"/>
      <c r="Q5" s="125"/>
      <c r="R5" s="125"/>
      <c r="S5" s="125"/>
    </row>
    <row r="6" spans="3:19" s="67" customFormat="1" ht="12.75" customHeight="1">
      <c r="C6" s="75"/>
      <c r="D6" s="75"/>
      <c r="E6" s="75"/>
      <c r="F6" s="75"/>
      <c r="G6" s="75"/>
      <c r="H6" s="75"/>
      <c r="I6" s="75"/>
      <c r="M6" s="75"/>
      <c r="N6" s="75"/>
      <c r="O6" s="75"/>
      <c r="P6" s="75"/>
      <c r="Q6" s="75"/>
      <c r="R6" s="75"/>
      <c r="S6" s="75"/>
    </row>
    <row r="7" spans="3:19" s="67" customFormat="1" ht="15" customHeight="1">
      <c r="C7" s="130" t="s">
        <v>23</v>
      </c>
      <c r="D7" s="134" t="s">
        <v>98</v>
      </c>
      <c r="E7" s="134" t="s">
        <v>45</v>
      </c>
      <c r="F7" s="134" t="s">
        <v>76</v>
      </c>
      <c r="G7" s="134" t="s">
        <v>46</v>
      </c>
      <c r="H7" s="134" t="s">
        <v>77</v>
      </c>
      <c r="I7" s="132" t="s">
        <v>11</v>
      </c>
      <c r="M7" s="130" t="s">
        <v>23</v>
      </c>
      <c r="N7" s="134" t="s">
        <v>98</v>
      </c>
      <c r="O7" s="134" t="s">
        <v>45</v>
      </c>
      <c r="P7" s="134" t="s">
        <v>76</v>
      </c>
      <c r="Q7" s="134" t="s">
        <v>46</v>
      </c>
      <c r="R7" s="134" t="s">
        <v>77</v>
      </c>
      <c r="S7" s="132" t="s">
        <v>11</v>
      </c>
    </row>
    <row r="8" spans="3:19" s="67" customFormat="1" ht="15" customHeight="1">
      <c r="C8" s="131"/>
      <c r="D8" s="135"/>
      <c r="E8" s="135"/>
      <c r="F8" s="135"/>
      <c r="G8" s="135"/>
      <c r="H8" s="135"/>
      <c r="I8" s="133"/>
      <c r="M8" s="131"/>
      <c r="N8" s="135"/>
      <c r="O8" s="135"/>
      <c r="P8" s="135"/>
      <c r="Q8" s="135"/>
      <c r="R8" s="135"/>
      <c r="S8" s="133"/>
    </row>
    <row r="9" spans="3:22" s="67" customFormat="1" ht="12.75" customHeight="1">
      <c r="C9" s="64" t="s">
        <v>24</v>
      </c>
      <c r="D9" s="53">
        <v>37337324.976</v>
      </c>
      <c r="E9" s="53">
        <v>66391170.528</v>
      </c>
      <c r="F9" s="53">
        <v>183255537.336</v>
      </c>
      <c r="G9" s="53">
        <v>20819465.76</v>
      </c>
      <c r="H9" s="53">
        <v>59247222.888</v>
      </c>
      <c r="I9" s="61">
        <v>367050721.5</v>
      </c>
      <c r="M9" s="64" t="s">
        <v>24</v>
      </c>
      <c r="N9" s="54">
        <v>65.81895570855637</v>
      </c>
      <c r="O9" s="54">
        <v>64.25181606155947</v>
      </c>
      <c r="P9" s="54">
        <v>85.4276678491596</v>
      </c>
      <c r="Q9" s="54">
        <v>80.809080304182</v>
      </c>
      <c r="R9" s="54">
        <v>75.10855894850333</v>
      </c>
      <c r="S9" s="60">
        <v>76.59363906056628</v>
      </c>
      <c r="T9" s="76"/>
      <c r="U9" s="76"/>
      <c r="V9" s="76"/>
    </row>
    <row r="10" spans="3:22" s="67" customFormat="1" ht="12.75" customHeight="1">
      <c r="C10" s="65" t="s">
        <v>25</v>
      </c>
      <c r="D10" s="53">
        <v>33256300.032</v>
      </c>
      <c r="E10" s="53">
        <v>52836956.172</v>
      </c>
      <c r="F10" s="53">
        <v>158056408.128</v>
      </c>
      <c r="G10" s="53">
        <v>17601744.696</v>
      </c>
      <c r="H10" s="53">
        <v>49924763.16</v>
      </c>
      <c r="I10" s="61">
        <v>311676172.2</v>
      </c>
      <c r="M10" s="65" t="s">
        <v>25</v>
      </c>
      <c r="N10" s="54">
        <v>58.624846323181046</v>
      </c>
      <c r="O10" s="54">
        <v>51.13436564255574</v>
      </c>
      <c r="P10" s="54">
        <v>73.68066761460686</v>
      </c>
      <c r="Q10" s="54">
        <v>68.31975503259856</v>
      </c>
      <c r="R10" s="54">
        <v>63.29034229809295</v>
      </c>
      <c r="S10" s="60">
        <v>65.03845610140205</v>
      </c>
      <c r="T10" s="76"/>
      <c r="U10" s="76"/>
      <c r="V10" s="76"/>
    </row>
    <row r="11" spans="3:19" s="67" customFormat="1" ht="12.75" customHeight="1">
      <c r="C11" s="64" t="s">
        <v>34</v>
      </c>
      <c r="D11" s="53">
        <v>16823107.716</v>
      </c>
      <c r="E11" s="53">
        <v>29439865.368</v>
      </c>
      <c r="F11" s="53">
        <v>24315468.12</v>
      </c>
      <c r="G11" s="53">
        <v>4222108.464</v>
      </c>
      <c r="H11" s="53">
        <v>17986484.28</v>
      </c>
      <c r="I11" s="61">
        <v>92787033.936</v>
      </c>
      <c r="M11" s="64" t="s">
        <v>34</v>
      </c>
      <c r="N11" s="54">
        <v>29.65609835068321</v>
      </c>
      <c r="O11" s="54">
        <v>28.491210494685536</v>
      </c>
      <c r="P11" s="54">
        <v>11.335066674376158</v>
      </c>
      <c r="Q11" s="54">
        <v>16.38777410781853</v>
      </c>
      <c r="R11" s="54">
        <v>22.801725531920745</v>
      </c>
      <c r="S11" s="60">
        <v>19.36216487397505</v>
      </c>
    </row>
    <row r="12" spans="3:19" s="67" customFormat="1" ht="12.75" customHeight="1">
      <c r="C12" s="65" t="s">
        <v>26</v>
      </c>
      <c r="D12" s="53">
        <v>13647487.548</v>
      </c>
      <c r="E12" s="53">
        <v>27597708.96</v>
      </c>
      <c r="F12" s="53">
        <v>13375361.64</v>
      </c>
      <c r="G12" s="53">
        <v>2284111.14</v>
      </c>
      <c r="H12" s="53">
        <v>12408542.22</v>
      </c>
      <c r="I12" s="61">
        <v>69313211.508</v>
      </c>
      <c r="M12" s="65" t="s">
        <v>26</v>
      </c>
      <c r="N12" s="54">
        <v>24.058053945543225</v>
      </c>
      <c r="O12" s="54">
        <v>26.708414774379314</v>
      </c>
      <c r="P12" s="54">
        <v>6.235151025473789</v>
      </c>
      <c r="Q12" s="54">
        <v>8.865593510596243</v>
      </c>
      <c r="R12" s="54">
        <v>15.730487934559855</v>
      </c>
      <c r="S12" s="60">
        <v>14.463807842896287</v>
      </c>
    </row>
    <row r="13" spans="3:19" s="67" customFormat="1" ht="12.75" customHeight="1">
      <c r="C13" s="65" t="s">
        <v>27</v>
      </c>
      <c r="D13" s="53">
        <v>114206.352</v>
      </c>
      <c r="E13" s="53">
        <v>55906.032</v>
      </c>
      <c r="F13" s="53">
        <v>6021339.504</v>
      </c>
      <c r="G13" s="53">
        <v>620059.8</v>
      </c>
      <c r="H13" s="53">
        <v>2151201.516</v>
      </c>
      <c r="I13" s="61">
        <v>8962713.204</v>
      </c>
      <c r="M13" s="65" t="s">
        <v>27</v>
      </c>
      <c r="N13" s="54">
        <v>0.20132515729917988</v>
      </c>
      <c r="O13" s="54">
        <v>0.054104545171119255</v>
      </c>
      <c r="P13" s="54">
        <v>2.8069492394742785</v>
      </c>
      <c r="Q13" s="54">
        <v>2.406712196614743</v>
      </c>
      <c r="R13" s="54">
        <v>2.727109187548452</v>
      </c>
      <c r="S13" s="60">
        <v>1.8702778115927159</v>
      </c>
    </row>
    <row r="14" spans="3:19" s="67" customFormat="1" ht="12.75" customHeight="1">
      <c r="C14" s="64" t="s">
        <v>28</v>
      </c>
      <c r="D14" s="53">
        <v>988392.144</v>
      </c>
      <c r="E14" s="53">
        <v>2014594.812</v>
      </c>
      <c r="F14" s="53">
        <v>1711189.296</v>
      </c>
      <c r="G14" s="53">
        <v>90166.56</v>
      </c>
      <c r="H14" s="53">
        <v>744638.88</v>
      </c>
      <c r="I14" s="61">
        <v>5548981.668</v>
      </c>
      <c r="M14" s="64" t="s">
        <v>28</v>
      </c>
      <c r="N14" s="54">
        <v>1.7423567111580065</v>
      </c>
      <c r="O14" s="54">
        <v>1.9496775590754947</v>
      </c>
      <c r="P14" s="54">
        <v>0.7976998290518126</v>
      </c>
      <c r="Q14" s="54">
        <v>0.3499742439016285</v>
      </c>
      <c r="R14" s="54">
        <v>0.9439894477341886</v>
      </c>
      <c r="S14" s="60">
        <v>1.1579236169203142</v>
      </c>
    </row>
    <row r="15" spans="3:19" s="67" customFormat="1" ht="12.75" customHeight="1">
      <c r="C15" s="64" t="s">
        <v>29</v>
      </c>
      <c r="D15" s="53">
        <v>1578488.1</v>
      </c>
      <c r="E15" s="53">
        <v>5484009.756</v>
      </c>
      <c r="F15" s="53">
        <v>5233244.976</v>
      </c>
      <c r="G15" s="53">
        <v>632029.428</v>
      </c>
      <c r="H15" s="53">
        <v>903773.004</v>
      </c>
      <c r="I15" s="61">
        <v>13831545.252</v>
      </c>
      <c r="M15" s="64" t="s">
        <v>29</v>
      </c>
      <c r="N15" s="54">
        <v>2.782589229602427</v>
      </c>
      <c r="O15" s="54">
        <v>5.307295884679505</v>
      </c>
      <c r="P15" s="54">
        <v>2.439565647412428</v>
      </c>
      <c r="Q15" s="54">
        <v>2.4531713440978424</v>
      </c>
      <c r="R15" s="54">
        <v>1.1457260718417344</v>
      </c>
      <c r="S15" s="60">
        <v>2.8862724485383615</v>
      </c>
    </row>
    <row r="16" spans="3:19" s="67" customFormat="1" ht="12.75" customHeight="1">
      <c r="C16" s="73" t="s">
        <v>11</v>
      </c>
      <c r="D16" s="74">
        <v>56727312.936</v>
      </c>
      <c r="E16" s="74">
        <v>103329640.464</v>
      </c>
      <c r="F16" s="74">
        <v>214515439.728</v>
      </c>
      <c r="G16" s="74">
        <v>25763770.212</v>
      </c>
      <c r="H16" s="74">
        <v>78882119.052</v>
      </c>
      <c r="I16" s="79">
        <v>479218282.356</v>
      </c>
      <c r="M16" s="73" t="s">
        <v>11</v>
      </c>
      <c r="N16" s="74">
        <v>100</v>
      </c>
      <c r="O16" s="74">
        <v>100</v>
      </c>
      <c r="P16" s="74">
        <v>100</v>
      </c>
      <c r="Q16" s="74">
        <v>100</v>
      </c>
      <c r="R16" s="74">
        <v>100</v>
      </c>
      <c r="S16" s="79">
        <v>100</v>
      </c>
    </row>
    <row r="17" spans="3:19" s="78" customFormat="1" ht="12.75" customHeight="1">
      <c r="C17" s="59" t="s">
        <v>12</v>
      </c>
      <c r="D17" s="80"/>
      <c r="E17" s="80"/>
      <c r="F17" s="80"/>
      <c r="G17" s="80"/>
      <c r="H17" s="128" t="s">
        <v>13</v>
      </c>
      <c r="I17" s="129"/>
      <c r="M17" s="59" t="s">
        <v>12</v>
      </c>
      <c r="N17" s="81"/>
      <c r="O17" s="81"/>
      <c r="P17" s="81"/>
      <c r="Q17" s="81"/>
      <c r="R17" s="128" t="s">
        <v>14</v>
      </c>
      <c r="S17" s="129"/>
    </row>
    <row r="18" spans="3:19" s="67" customFormat="1" ht="12.75" customHeight="1">
      <c r="C18" s="51"/>
      <c r="D18" s="77"/>
      <c r="E18" s="77"/>
      <c r="F18" s="77"/>
      <c r="G18" s="77"/>
      <c r="H18" s="77"/>
      <c r="I18" s="77"/>
      <c r="M18" s="51"/>
      <c r="N18" s="76"/>
      <c r="O18" s="76"/>
      <c r="P18" s="76"/>
      <c r="Q18" s="76"/>
      <c r="R18" s="76"/>
      <c r="S18" s="76"/>
    </row>
    <row r="19" spans="3:19" s="67" customFormat="1" ht="12.75" customHeight="1">
      <c r="C19" s="51"/>
      <c r="D19" s="53"/>
      <c r="E19" s="53"/>
      <c r="F19" s="53"/>
      <c r="G19" s="53"/>
      <c r="H19" s="53"/>
      <c r="I19" s="53"/>
      <c r="M19" s="51"/>
      <c r="N19" s="76"/>
      <c r="O19" s="76"/>
      <c r="P19" s="76"/>
      <c r="Q19" s="76"/>
      <c r="R19" s="76"/>
      <c r="S19" s="76"/>
    </row>
    <row r="20" spans="2:19" s="68" customFormat="1" ht="15" customHeight="1">
      <c r="B20" s="125" t="s">
        <v>6</v>
      </c>
      <c r="C20" s="125"/>
      <c r="D20" s="125"/>
      <c r="E20" s="125"/>
      <c r="F20" s="125"/>
      <c r="G20" s="125"/>
      <c r="H20" s="125"/>
      <c r="I20" s="125"/>
      <c r="J20" s="125"/>
      <c r="L20" s="125" t="s">
        <v>7</v>
      </c>
      <c r="M20" s="125"/>
      <c r="N20" s="125"/>
      <c r="O20" s="125"/>
      <c r="P20" s="125"/>
      <c r="Q20" s="125"/>
      <c r="R20" s="125"/>
      <c r="S20" s="125"/>
    </row>
    <row r="21" spans="3:19" s="67" customFormat="1" ht="12.75" customHeight="1">
      <c r="C21" s="75"/>
      <c r="D21" s="75"/>
      <c r="E21" s="75"/>
      <c r="F21" s="75"/>
      <c r="G21" s="75"/>
      <c r="H21" s="75"/>
      <c r="I21" s="75"/>
      <c r="M21" s="75"/>
      <c r="N21" s="75"/>
      <c r="O21" s="75"/>
      <c r="P21" s="75"/>
      <c r="Q21" s="75"/>
      <c r="R21" s="75"/>
      <c r="S21" s="75"/>
    </row>
    <row r="22" spans="3:19" s="67" customFormat="1" ht="15" customHeight="1">
      <c r="C22" s="130" t="s">
        <v>23</v>
      </c>
      <c r="D22" s="134" t="s">
        <v>98</v>
      </c>
      <c r="E22" s="134" t="s">
        <v>45</v>
      </c>
      <c r="F22" s="134" t="s">
        <v>76</v>
      </c>
      <c r="G22" s="134" t="s">
        <v>46</v>
      </c>
      <c r="H22" s="134" t="s">
        <v>77</v>
      </c>
      <c r="I22" s="132" t="s">
        <v>11</v>
      </c>
      <c r="M22" s="130" t="s">
        <v>23</v>
      </c>
      <c r="N22" s="134" t="s">
        <v>98</v>
      </c>
      <c r="O22" s="134" t="s">
        <v>45</v>
      </c>
      <c r="P22" s="134" t="s">
        <v>76</v>
      </c>
      <c r="Q22" s="134" t="s">
        <v>46</v>
      </c>
      <c r="R22" s="134" t="s">
        <v>77</v>
      </c>
      <c r="S22" s="132" t="s">
        <v>11</v>
      </c>
    </row>
    <row r="23" spans="3:19" s="67" customFormat="1" ht="15" customHeight="1">
      <c r="C23" s="131"/>
      <c r="D23" s="135"/>
      <c r="E23" s="135"/>
      <c r="F23" s="135"/>
      <c r="G23" s="135"/>
      <c r="H23" s="135"/>
      <c r="I23" s="133"/>
      <c r="M23" s="131"/>
      <c r="N23" s="135"/>
      <c r="O23" s="135"/>
      <c r="P23" s="135"/>
      <c r="Q23" s="135"/>
      <c r="R23" s="135"/>
      <c r="S23" s="133"/>
    </row>
    <row r="24" spans="3:19" s="67" customFormat="1" ht="12.75" customHeight="1">
      <c r="C24" s="64" t="s">
        <v>24</v>
      </c>
      <c r="D24" s="53">
        <v>1813100</v>
      </c>
      <c r="E24" s="53">
        <v>3852300</v>
      </c>
      <c r="F24" s="53">
        <v>5760100</v>
      </c>
      <c r="G24" s="53">
        <v>3133200</v>
      </c>
      <c r="H24" s="53">
        <v>4078400</v>
      </c>
      <c r="I24" s="61">
        <v>4041800</v>
      </c>
      <c r="M24" s="64" t="s">
        <v>24</v>
      </c>
      <c r="N24" s="53">
        <v>151100</v>
      </c>
      <c r="O24" s="53">
        <v>321000</v>
      </c>
      <c r="P24" s="53">
        <v>480000</v>
      </c>
      <c r="Q24" s="53">
        <v>261100</v>
      </c>
      <c r="R24" s="53">
        <v>339900</v>
      </c>
      <c r="S24" s="61">
        <v>336800</v>
      </c>
    </row>
    <row r="25" spans="3:19" s="67" customFormat="1" ht="12.75" customHeight="1">
      <c r="C25" s="65" t="s">
        <v>25</v>
      </c>
      <c r="D25" s="53">
        <v>1614900</v>
      </c>
      <c r="E25" s="53">
        <v>3065900</v>
      </c>
      <c r="F25" s="53">
        <v>4968000</v>
      </c>
      <c r="G25" s="53">
        <v>2649000</v>
      </c>
      <c r="H25" s="53">
        <v>3436600</v>
      </c>
      <c r="I25" s="61">
        <v>3432000</v>
      </c>
      <c r="M25" s="65" t="s">
        <v>25</v>
      </c>
      <c r="N25" s="53">
        <v>134600</v>
      </c>
      <c r="O25" s="53">
        <v>255500</v>
      </c>
      <c r="P25" s="53">
        <v>414000</v>
      </c>
      <c r="Q25" s="53">
        <v>220800</v>
      </c>
      <c r="R25" s="53">
        <v>286400</v>
      </c>
      <c r="S25" s="61">
        <v>286000</v>
      </c>
    </row>
    <row r="26" spans="3:19" s="67" customFormat="1" ht="12.75" customHeight="1">
      <c r="C26" s="64" t="s">
        <v>34</v>
      </c>
      <c r="D26" s="53">
        <v>816900</v>
      </c>
      <c r="E26" s="53">
        <v>1708200</v>
      </c>
      <c r="F26" s="53">
        <v>764300</v>
      </c>
      <c r="G26" s="53">
        <v>635400</v>
      </c>
      <c r="H26" s="53">
        <v>1238100</v>
      </c>
      <c r="I26" s="61">
        <v>1021700</v>
      </c>
      <c r="M26" s="64" t="s">
        <v>34</v>
      </c>
      <c r="N26" s="53">
        <v>68100</v>
      </c>
      <c r="O26" s="53">
        <v>142400</v>
      </c>
      <c r="P26" s="53">
        <v>63700</v>
      </c>
      <c r="Q26" s="53">
        <v>53000</v>
      </c>
      <c r="R26" s="53">
        <v>103200</v>
      </c>
      <c r="S26" s="61">
        <v>85100</v>
      </c>
    </row>
    <row r="27" spans="3:19" s="67" customFormat="1" ht="12.75" customHeight="1">
      <c r="C27" s="65" t="s">
        <v>26</v>
      </c>
      <c r="D27" s="53">
        <v>662700</v>
      </c>
      <c r="E27" s="53">
        <v>1601400</v>
      </c>
      <c r="F27" s="53">
        <v>420400</v>
      </c>
      <c r="G27" s="53">
        <v>343700</v>
      </c>
      <c r="H27" s="53">
        <v>854200</v>
      </c>
      <c r="I27" s="61">
        <v>763200</v>
      </c>
      <c r="M27" s="65" t="s">
        <v>26</v>
      </c>
      <c r="N27" s="53">
        <v>55200</v>
      </c>
      <c r="O27" s="53">
        <v>133500</v>
      </c>
      <c r="P27" s="53">
        <v>35000</v>
      </c>
      <c r="Q27" s="53">
        <v>28600</v>
      </c>
      <c r="R27" s="53">
        <v>71200</v>
      </c>
      <c r="S27" s="61">
        <v>63600</v>
      </c>
    </row>
    <row r="28" spans="3:19" s="67" customFormat="1" ht="12.75" customHeight="1">
      <c r="C28" s="65" t="s">
        <v>27</v>
      </c>
      <c r="D28" s="53">
        <v>5500</v>
      </c>
      <c r="E28" s="53">
        <v>3200</v>
      </c>
      <c r="F28" s="53">
        <v>189300</v>
      </c>
      <c r="G28" s="53">
        <v>93300</v>
      </c>
      <c r="H28" s="53">
        <v>148100</v>
      </c>
      <c r="I28" s="61">
        <v>98700</v>
      </c>
      <c r="M28" s="65" t="s">
        <v>27</v>
      </c>
      <c r="N28" s="53">
        <v>500</v>
      </c>
      <c r="O28" s="53">
        <v>300</v>
      </c>
      <c r="P28" s="53">
        <v>15800</v>
      </c>
      <c r="Q28" s="53">
        <v>7800</v>
      </c>
      <c r="R28" s="53">
        <v>12300</v>
      </c>
      <c r="S28" s="61">
        <v>8200</v>
      </c>
    </row>
    <row r="29" spans="3:19" s="67" customFormat="1" ht="12.75" customHeight="1">
      <c r="C29" s="64" t="s">
        <v>28</v>
      </c>
      <c r="D29" s="53">
        <v>48000</v>
      </c>
      <c r="E29" s="53">
        <v>116900</v>
      </c>
      <c r="F29" s="53">
        <v>53800</v>
      </c>
      <c r="G29" s="53">
        <v>13600</v>
      </c>
      <c r="H29" s="53">
        <v>51300</v>
      </c>
      <c r="I29" s="61">
        <v>61100</v>
      </c>
      <c r="M29" s="64" t="s">
        <v>28</v>
      </c>
      <c r="N29" s="53">
        <v>4000</v>
      </c>
      <c r="O29" s="53">
        <v>9700</v>
      </c>
      <c r="P29" s="53">
        <v>4500</v>
      </c>
      <c r="Q29" s="53">
        <v>1100</v>
      </c>
      <c r="R29" s="53">
        <v>4300</v>
      </c>
      <c r="S29" s="61">
        <v>5100</v>
      </c>
    </row>
    <row r="30" spans="3:19" s="67" customFormat="1" ht="12.75" customHeight="1">
      <c r="C30" s="64" t="s">
        <v>29</v>
      </c>
      <c r="D30" s="53">
        <v>76700</v>
      </c>
      <c r="E30" s="53">
        <v>318200</v>
      </c>
      <c r="F30" s="53">
        <v>164500</v>
      </c>
      <c r="G30" s="53">
        <v>95100</v>
      </c>
      <c r="H30" s="53">
        <v>62200</v>
      </c>
      <c r="I30" s="61">
        <v>152300</v>
      </c>
      <c r="M30" s="64" t="s">
        <v>29</v>
      </c>
      <c r="N30" s="53">
        <v>6400</v>
      </c>
      <c r="O30" s="53">
        <v>26500</v>
      </c>
      <c r="P30" s="53">
        <v>13700</v>
      </c>
      <c r="Q30" s="53">
        <v>7900</v>
      </c>
      <c r="R30" s="53">
        <v>5200</v>
      </c>
      <c r="S30" s="61">
        <v>12700</v>
      </c>
    </row>
    <row r="31" spans="3:19" s="67" customFormat="1" ht="12.75" customHeight="1">
      <c r="C31" s="73" t="s">
        <v>11</v>
      </c>
      <c r="D31" s="74">
        <v>2754700</v>
      </c>
      <c r="E31" s="74">
        <v>5995700</v>
      </c>
      <c r="F31" s="74">
        <v>6742600</v>
      </c>
      <c r="G31" s="74">
        <v>3877300</v>
      </c>
      <c r="H31" s="74">
        <v>5430000</v>
      </c>
      <c r="I31" s="79">
        <v>5276900</v>
      </c>
      <c r="M31" s="73" t="s">
        <v>11</v>
      </c>
      <c r="N31" s="74">
        <v>229600</v>
      </c>
      <c r="O31" s="74">
        <v>499600</v>
      </c>
      <c r="P31" s="74">
        <v>561900</v>
      </c>
      <c r="Q31" s="74">
        <v>323100</v>
      </c>
      <c r="R31" s="74">
        <v>452500</v>
      </c>
      <c r="S31" s="79">
        <v>439700</v>
      </c>
    </row>
    <row r="32" spans="3:19" s="67" customFormat="1" ht="12.75" customHeight="1">
      <c r="C32" s="73" t="s">
        <v>30</v>
      </c>
      <c r="D32" s="74">
        <v>20593.11</v>
      </c>
      <c r="E32" s="74">
        <v>17233.97</v>
      </c>
      <c r="F32" s="74">
        <v>31814.78</v>
      </c>
      <c r="G32" s="74">
        <v>6644.795</v>
      </c>
      <c r="H32" s="74">
        <v>14527.17</v>
      </c>
      <c r="I32" s="79">
        <v>90813.825</v>
      </c>
      <c r="M32" s="73" t="s">
        <v>30</v>
      </c>
      <c r="N32" s="74" t="s">
        <v>100</v>
      </c>
      <c r="O32" s="74">
        <v>17233.97</v>
      </c>
      <c r="P32" s="74">
        <v>31814.78</v>
      </c>
      <c r="Q32" s="74">
        <v>6644.795</v>
      </c>
      <c r="R32" s="74">
        <v>14527.17</v>
      </c>
      <c r="S32" s="79">
        <v>90813.825</v>
      </c>
    </row>
    <row r="33" spans="3:19" s="78" customFormat="1" ht="12.75" customHeight="1">
      <c r="C33" s="59" t="s">
        <v>12</v>
      </c>
      <c r="D33" s="80"/>
      <c r="E33" s="80"/>
      <c r="F33" s="80"/>
      <c r="G33" s="80"/>
      <c r="H33" s="128" t="s">
        <v>15</v>
      </c>
      <c r="I33" s="129"/>
      <c r="M33" s="59" t="s">
        <v>12</v>
      </c>
      <c r="N33" s="82"/>
      <c r="O33" s="82"/>
      <c r="P33" s="82"/>
      <c r="Q33" s="82"/>
      <c r="R33" s="128" t="s">
        <v>15</v>
      </c>
      <c r="S33" s="129"/>
    </row>
    <row r="34" spans="4:9" s="67" customFormat="1" ht="12.75" customHeight="1">
      <c r="D34" s="77"/>
      <c r="E34" s="77"/>
      <c r="F34" s="77"/>
      <c r="G34" s="77"/>
      <c r="H34" s="77"/>
      <c r="I34" s="77"/>
    </row>
    <row r="35" s="67" customFormat="1" ht="12.75" customHeight="1">
      <c r="J35" s="53">
        <f>J25+J27+J30</f>
        <v>0</v>
      </c>
    </row>
    <row r="36" spans="2:19" s="68" customFormat="1" ht="15" customHeight="1">
      <c r="B36" s="125" t="s">
        <v>31</v>
      </c>
      <c r="C36" s="125"/>
      <c r="D36" s="125"/>
      <c r="E36" s="125"/>
      <c r="F36" s="125"/>
      <c r="G36" s="125"/>
      <c r="H36" s="125"/>
      <c r="I36" s="125"/>
      <c r="J36" s="125"/>
      <c r="L36" s="125" t="s">
        <v>32</v>
      </c>
      <c r="M36" s="125"/>
      <c r="N36" s="125"/>
      <c r="O36" s="125"/>
      <c r="P36" s="125"/>
      <c r="Q36" s="125"/>
      <c r="R36" s="125"/>
      <c r="S36" s="125"/>
    </row>
    <row r="37" spans="3:19" s="67" customFormat="1" ht="12.75" customHeight="1">
      <c r="C37" s="75"/>
      <c r="D37" s="75"/>
      <c r="E37" s="75"/>
      <c r="F37" s="75"/>
      <c r="G37" s="75"/>
      <c r="H37" s="75"/>
      <c r="I37" s="75"/>
      <c r="M37" s="75"/>
      <c r="N37" s="75"/>
      <c r="O37" s="75"/>
      <c r="P37" s="75"/>
      <c r="Q37" s="75"/>
      <c r="R37" s="75"/>
      <c r="S37" s="75"/>
    </row>
    <row r="38" spans="3:19" s="67" customFormat="1" ht="15" customHeight="1">
      <c r="C38" s="130" t="s">
        <v>23</v>
      </c>
      <c r="D38" s="134" t="s">
        <v>98</v>
      </c>
      <c r="E38" s="134" t="s">
        <v>45</v>
      </c>
      <c r="F38" s="134" t="s">
        <v>76</v>
      </c>
      <c r="G38" s="134" t="s">
        <v>46</v>
      </c>
      <c r="H38" s="134" t="s">
        <v>77</v>
      </c>
      <c r="I38" s="132" t="s">
        <v>11</v>
      </c>
      <c r="M38" s="130" t="s">
        <v>23</v>
      </c>
      <c r="N38" s="134" t="s">
        <v>98</v>
      </c>
      <c r="O38" s="134" t="s">
        <v>45</v>
      </c>
      <c r="P38" s="134" t="s">
        <v>76</v>
      </c>
      <c r="Q38" s="134" t="s">
        <v>46</v>
      </c>
      <c r="R38" s="134" t="s">
        <v>77</v>
      </c>
      <c r="S38" s="132" t="s">
        <v>11</v>
      </c>
    </row>
    <row r="39" spans="3:19" s="67" customFormat="1" ht="15" customHeight="1">
      <c r="C39" s="131"/>
      <c r="D39" s="135"/>
      <c r="E39" s="135"/>
      <c r="F39" s="135"/>
      <c r="G39" s="135"/>
      <c r="H39" s="135"/>
      <c r="I39" s="133"/>
      <c r="M39" s="131"/>
      <c r="N39" s="135"/>
      <c r="O39" s="135"/>
      <c r="P39" s="135"/>
      <c r="Q39" s="135"/>
      <c r="R39" s="135"/>
      <c r="S39" s="133"/>
    </row>
    <row r="40" spans="3:19" s="67" customFormat="1" ht="12.75" customHeight="1">
      <c r="C40" s="64" t="s">
        <v>24</v>
      </c>
      <c r="D40" s="53">
        <v>1813097.9233345522</v>
      </c>
      <c r="E40" s="53">
        <v>2568229.4278546823</v>
      </c>
      <c r="F40" s="53">
        <v>2525697.069067079</v>
      </c>
      <c r="G40" s="53">
        <v>1858560.6016106152</v>
      </c>
      <c r="H40" s="53">
        <v>1473206.1075398866</v>
      </c>
      <c r="I40" s="61">
        <v>2153814.259366609</v>
      </c>
      <c r="M40" s="64" t="s">
        <v>24</v>
      </c>
      <c r="N40" s="53">
        <v>151100</v>
      </c>
      <c r="O40" s="53">
        <v>214000</v>
      </c>
      <c r="P40" s="53">
        <v>210500</v>
      </c>
      <c r="Q40" s="53">
        <v>154900</v>
      </c>
      <c r="R40" s="53">
        <v>122800</v>
      </c>
      <c r="S40" s="61">
        <v>179500</v>
      </c>
    </row>
    <row r="41" spans="3:19" s="67" customFormat="1" ht="12.75" customHeight="1">
      <c r="C41" s="65" t="s">
        <v>25</v>
      </c>
      <c r="D41" s="53">
        <v>1614923.6337784822</v>
      </c>
      <c r="E41" s="53">
        <v>2043907.7160413833</v>
      </c>
      <c r="F41" s="53">
        <v>2178393.147401705</v>
      </c>
      <c r="G41" s="53">
        <v>1571313.576856845</v>
      </c>
      <c r="H41" s="53">
        <v>1241399.3841336844</v>
      </c>
      <c r="I41" s="61">
        <v>1828882.3442325334</v>
      </c>
      <c r="M41" s="65" t="s">
        <v>25</v>
      </c>
      <c r="N41" s="53">
        <v>134600</v>
      </c>
      <c r="O41" s="53">
        <v>170300</v>
      </c>
      <c r="P41" s="53">
        <v>181500</v>
      </c>
      <c r="Q41" s="53">
        <v>130900</v>
      </c>
      <c r="R41" s="53">
        <v>103400</v>
      </c>
      <c r="S41" s="61">
        <v>152400</v>
      </c>
    </row>
    <row r="42" spans="3:19" s="67" customFormat="1" ht="12.75" customHeight="1">
      <c r="C42" s="64" t="s">
        <v>34</v>
      </c>
      <c r="D42" s="53">
        <v>816928.9493427655</v>
      </c>
      <c r="E42" s="53">
        <v>1138831.0823393338</v>
      </c>
      <c r="F42" s="53">
        <v>335124.9706090791</v>
      </c>
      <c r="G42" s="53">
        <v>376909.0204991461</v>
      </c>
      <c r="H42" s="53">
        <v>447241.19043616904</v>
      </c>
      <c r="I42" s="61">
        <v>544464.3616527813</v>
      </c>
      <c r="M42" s="64" t="s">
        <v>34</v>
      </c>
      <c r="N42" s="53">
        <v>68100</v>
      </c>
      <c r="O42" s="53">
        <v>94900</v>
      </c>
      <c r="P42" s="53">
        <v>27900</v>
      </c>
      <c r="Q42" s="53">
        <v>31400</v>
      </c>
      <c r="R42" s="53">
        <v>37300</v>
      </c>
      <c r="S42" s="61">
        <v>45400</v>
      </c>
    </row>
    <row r="43" spans="3:19" s="67" customFormat="1" ht="12.75" customHeight="1">
      <c r="C43" s="65" t="s">
        <v>26</v>
      </c>
      <c r="D43" s="53">
        <v>662721.0532066307</v>
      </c>
      <c r="E43" s="53">
        <v>1067570.3972194446</v>
      </c>
      <c r="F43" s="53">
        <v>184344.28876176637</v>
      </c>
      <c r="G43" s="53">
        <v>203903.35772496345</v>
      </c>
      <c r="H43" s="53">
        <v>308543.41002155334</v>
      </c>
      <c r="I43" s="61">
        <v>406722.4897374957</v>
      </c>
      <c r="M43" s="65" t="s">
        <v>26</v>
      </c>
      <c r="N43" s="53">
        <v>55200</v>
      </c>
      <c r="O43" s="53">
        <v>89000</v>
      </c>
      <c r="P43" s="53">
        <v>15400</v>
      </c>
      <c r="Q43" s="53">
        <v>17000</v>
      </c>
      <c r="R43" s="53">
        <v>25700</v>
      </c>
      <c r="S43" s="61">
        <v>33900</v>
      </c>
    </row>
    <row r="44" spans="3:19" s="67" customFormat="1" ht="12.75" customHeight="1">
      <c r="C44" s="65" t="s">
        <v>27</v>
      </c>
      <c r="D44" s="53">
        <v>5545.852569135987</v>
      </c>
      <c r="E44" s="53">
        <v>2162.6296905916415</v>
      </c>
      <c r="F44" s="53">
        <v>82988.37654889809</v>
      </c>
      <c r="G44" s="53">
        <v>55352.94364453268</v>
      </c>
      <c r="H44" s="53">
        <v>53490.4938567534</v>
      </c>
      <c r="I44" s="61">
        <v>52592.239629717194</v>
      </c>
      <c r="M44" s="65" t="s">
        <v>27</v>
      </c>
      <c r="N44" s="53">
        <v>500</v>
      </c>
      <c r="O44" s="53">
        <v>200</v>
      </c>
      <c r="P44" s="53">
        <v>6900</v>
      </c>
      <c r="Q44" s="53">
        <v>4600</v>
      </c>
      <c r="R44" s="53">
        <v>4500</v>
      </c>
      <c r="S44" s="61">
        <v>4400</v>
      </c>
    </row>
    <row r="45" spans="3:19" s="67" customFormat="1" ht="12.75" customHeight="1">
      <c r="C45" s="64" t="s">
        <v>28</v>
      </c>
      <c r="D45" s="53">
        <v>47996.25428116491</v>
      </c>
      <c r="E45" s="53">
        <v>77931.17127223565</v>
      </c>
      <c r="F45" s="53">
        <v>23584.25754743688</v>
      </c>
      <c r="G45" s="53">
        <v>8049.198664872928</v>
      </c>
      <c r="H45" s="53">
        <v>18515.74626546504</v>
      </c>
      <c r="I45" s="61">
        <v>32560.829175491246</v>
      </c>
      <c r="M45" s="64" t="s">
        <v>28</v>
      </c>
      <c r="N45" s="53">
        <v>4000</v>
      </c>
      <c r="O45" s="53">
        <v>6500</v>
      </c>
      <c r="P45" s="53">
        <v>2000</v>
      </c>
      <c r="Q45" s="53">
        <v>700</v>
      </c>
      <c r="R45" s="53">
        <v>1500</v>
      </c>
      <c r="S45" s="61">
        <v>2700</v>
      </c>
    </row>
    <row r="46" spans="3:19" s="67" customFormat="1" ht="12.75" customHeight="1">
      <c r="C46" s="64" t="s">
        <v>29</v>
      </c>
      <c r="D46" s="53">
        <v>76651.27316855006</v>
      </c>
      <c r="E46" s="53">
        <v>212139.58311009847</v>
      </c>
      <c r="F46" s="53">
        <v>72126.55993776981</v>
      </c>
      <c r="G46" s="53">
        <v>56421.476299173446</v>
      </c>
      <c r="H46" s="53">
        <v>22472.680480558738</v>
      </c>
      <c r="I46" s="61">
        <v>81162.0237963001</v>
      </c>
      <c r="M46" s="64" t="s">
        <v>29</v>
      </c>
      <c r="N46" s="53">
        <v>6400</v>
      </c>
      <c r="O46" s="53">
        <v>17700</v>
      </c>
      <c r="P46" s="53">
        <v>6000</v>
      </c>
      <c r="Q46" s="53">
        <v>4700</v>
      </c>
      <c r="R46" s="53">
        <v>1900</v>
      </c>
      <c r="S46" s="61">
        <v>6800</v>
      </c>
    </row>
    <row r="47" spans="3:19" s="67" customFormat="1" ht="12.75" customHeight="1">
      <c r="C47" s="73" t="s">
        <v>11</v>
      </c>
      <c r="D47" s="74">
        <v>2754674.400127033</v>
      </c>
      <c r="E47" s="74">
        <v>3997131.26457635</v>
      </c>
      <c r="F47" s="74">
        <v>2956532.857161365</v>
      </c>
      <c r="G47" s="74">
        <v>2299940.2970738076</v>
      </c>
      <c r="H47" s="74">
        <v>1961435.7247220795</v>
      </c>
      <c r="I47" s="79">
        <v>2812001.4739911817</v>
      </c>
      <c r="M47" s="73" t="s">
        <v>11</v>
      </c>
      <c r="N47" s="74">
        <v>229600</v>
      </c>
      <c r="O47" s="74">
        <v>333100</v>
      </c>
      <c r="P47" s="74">
        <v>246400</v>
      </c>
      <c r="Q47" s="74">
        <v>191700</v>
      </c>
      <c r="R47" s="74">
        <v>163500</v>
      </c>
      <c r="S47" s="79">
        <v>234300</v>
      </c>
    </row>
    <row r="48" spans="3:19" s="67" customFormat="1" ht="12.75" customHeight="1">
      <c r="C48" s="73" t="s">
        <v>33</v>
      </c>
      <c r="D48" s="74">
        <v>20593.11</v>
      </c>
      <c r="E48" s="74">
        <v>25850.95</v>
      </c>
      <c r="F48" s="74">
        <v>72556.42</v>
      </c>
      <c r="G48" s="74">
        <v>11201.93</v>
      </c>
      <c r="H48" s="74">
        <v>40216.52</v>
      </c>
      <c r="I48" s="79">
        <v>170418.93</v>
      </c>
      <c r="M48" s="73" t="s">
        <v>33</v>
      </c>
      <c r="N48" s="74">
        <v>20593.11</v>
      </c>
      <c r="O48" s="74">
        <v>25850.95</v>
      </c>
      <c r="P48" s="74">
        <v>72556.42</v>
      </c>
      <c r="Q48" s="74">
        <v>11201.93</v>
      </c>
      <c r="R48" s="74">
        <v>40216.52</v>
      </c>
      <c r="S48" s="79">
        <v>170418.93</v>
      </c>
    </row>
    <row r="49" spans="3:19" s="67" customFormat="1" ht="12.75" customHeight="1">
      <c r="C49" s="69" t="s">
        <v>12</v>
      </c>
      <c r="D49" s="83"/>
      <c r="E49" s="83"/>
      <c r="F49" s="83"/>
      <c r="G49" s="83"/>
      <c r="H49" s="123" t="s">
        <v>15</v>
      </c>
      <c r="I49" s="124"/>
      <c r="M49" s="69" t="s">
        <v>12</v>
      </c>
      <c r="N49" s="84"/>
      <c r="O49" s="84"/>
      <c r="P49" s="84"/>
      <c r="Q49" s="84"/>
      <c r="R49" s="123" t="s">
        <v>15</v>
      </c>
      <c r="S49" s="124"/>
    </row>
    <row r="50" s="67" customFormat="1" ht="12.75" customHeight="1"/>
    <row r="51" s="67" customFormat="1" ht="12.75" customHeight="1"/>
    <row r="52" s="78" customFormat="1" ht="12.75" customHeight="1">
      <c r="C52" s="63" t="s">
        <v>16</v>
      </c>
    </row>
    <row r="64" ht="12.75" customHeight="1"/>
    <row r="78" ht="12.75" customHeight="1"/>
  </sheetData>
  <sheetProtection/>
  <mergeCells count="55">
    <mergeCell ref="R22:R23"/>
    <mergeCell ref="M1:S1"/>
    <mergeCell ref="B5:J5"/>
    <mergeCell ref="L5:S5"/>
    <mergeCell ref="C7:C8"/>
    <mergeCell ref="I7:I8"/>
    <mergeCell ref="M7:M8"/>
    <mergeCell ref="S7:S8"/>
    <mergeCell ref="Q7:Q8"/>
    <mergeCell ref="R7:R8"/>
    <mergeCell ref="R17:S17"/>
    <mergeCell ref="B20:J20"/>
    <mergeCell ref="L20:S20"/>
    <mergeCell ref="C22:C23"/>
    <mergeCell ref="I22:I23"/>
    <mergeCell ref="M22:M23"/>
    <mergeCell ref="S22:S23"/>
    <mergeCell ref="D22:D23"/>
    <mergeCell ref="E22:E23"/>
    <mergeCell ref="Q22:Q23"/>
    <mergeCell ref="D38:D39"/>
    <mergeCell ref="E38:E39"/>
    <mergeCell ref="F38:F39"/>
    <mergeCell ref="G38:G39"/>
    <mergeCell ref="H38:H39"/>
    <mergeCell ref="N38:N39"/>
    <mergeCell ref="H33:I33"/>
    <mergeCell ref="R33:S33"/>
    <mergeCell ref="B36:J36"/>
    <mergeCell ref="L36:S36"/>
    <mergeCell ref="C38:C39"/>
    <mergeCell ref="I38:I39"/>
    <mergeCell ref="M38:M39"/>
    <mergeCell ref="S38:S39"/>
    <mergeCell ref="Q38:Q39"/>
    <mergeCell ref="R38:R39"/>
    <mergeCell ref="O7:O8"/>
    <mergeCell ref="P7:P8"/>
    <mergeCell ref="F22:F23"/>
    <mergeCell ref="G22:G23"/>
    <mergeCell ref="H22:H23"/>
    <mergeCell ref="N22:N23"/>
    <mergeCell ref="O22:O23"/>
    <mergeCell ref="P22:P23"/>
    <mergeCell ref="H17:I17"/>
    <mergeCell ref="O38:O39"/>
    <mergeCell ref="P38:P39"/>
    <mergeCell ref="H49:I49"/>
    <mergeCell ref="R49:S49"/>
    <mergeCell ref="D7:D8"/>
    <mergeCell ref="E7:E8"/>
    <mergeCell ref="F7:F8"/>
    <mergeCell ref="G7:G8"/>
    <mergeCell ref="H7:H8"/>
    <mergeCell ref="N7:N8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81" r:id="rId1"/>
  <headerFooter alignWithMargins="0">
    <oddFooter>&amp;LISEE - Document édité le &amp;D</oddFooter>
  </headerFooter>
  <colBreaks count="1" manualBreakCount="1">
    <brk id="10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2"/>
  <sheetViews>
    <sheetView showGridLines="0" zoomScalePageLayoutView="0" workbookViewId="0" topLeftCell="A1">
      <selection activeCell="D7" sqref="D7:I8"/>
    </sheetView>
  </sheetViews>
  <sheetFormatPr defaultColWidth="12" defaultRowHeight="11.25"/>
  <cols>
    <col min="1" max="2" width="0.4921875" style="3" customWidth="1"/>
    <col min="3" max="3" width="33.66015625" style="3" customWidth="1"/>
    <col min="4" max="4" width="12.5" style="3" customWidth="1"/>
    <col min="5" max="5" width="14" style="3" bestFit="1" customWidth="1"/>
    <col min="6" max="6" width="12.5" style="3" customWidth="1"/>
    <col min="7" max="7" width="14" style="3" bestFit="1" customWidth="1"/>
    <col min="8" max="8" width="12.5" style="3" customWidth="1"/>
    <col min="9" max="9" width="16.5" style="3" customWidth="1"/>
    <col min="10" max="10" width="13.83203125" style="3" customWidth="1"/>
    <col min="11" max="11" width="4.16015625" style="3" customWidth="1"/>
    <col min="12" max="12" width="33.66015625" style="3" customWidth="1"/>
    <col min="13" max="17" width="12.5" style="3" customWidth="1"/>
    <col min="18" max="18" width="13.83203125" style="3" customWidth="1"/>
    <col min="19" max="19" width="12.5" style="3" customWidth="1"/>
    <col min="20" max="16384" width="12" style="3" customWidth="1"/>
  </cols>
  <sheetData>
    <row r="1" spans="2:19" s="6" customFormat="1" ht="22.5" customHeight="1">
      <c r="B1" s="22" t="s">
        <v>75</v>
      </c>
      <c r="C1" s="22"/>
      <c r="D1" s="58"/>
      <c r="E1" s="58"/>
      <c r="F1" s="58"/>
      <c r="G1" s="58"/>
      <c r="H1" s="58"/>
      <c r="I1" s="58"/>
      <c r="J1" s="58"/>
      <c r="K1" s="58"/>
      <c r="L1" s="121" t="s">
        <v>59</v>
      </c>
      <c r="M1" s="121"/>
      <c r="N1" s="121"/>
      <c r="O1" s="121"/>
      <c r="P1" s="121"/>
      <c r="Q1" s="121"/>
      <c r="R1" s="121"/>
      <c r="S1" s="122"/>
    </row>
    <row r="2" spans="2:23" s="5" customFormat="1" ht="9.7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</row>
    <row r="3" spans="2:23" s="5" customFormat="1" ht="9.75" customHeight="1">
      <c r="B3" s="97"/>
      <c r="C3" s="24" t="s">
        <v>110</v>
      </c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9"/>
      <c r="P3" s="99"/>
      <c r="Q3" s="99"/>
      <c r="R3" s="99"/>
      <c r="S3" s="99"/>
      <c r="T3" s="99"/>
      <c r="U3" s="99"/>
      <c r="V3" s="99"/>
      <c r="W3" s="99"/>
    </row>
    <row r="4" ht="15" customHeight="1"/>
    <row r="5" spans="2:19" s="5" customFormat="1" ht="15" customHeight="1"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L5" s="125"/>
      <c r="M5" s="125"/>
      <c r="N5" s="125"/>
      <c r="O5" s="125"/>
      <c r="P5" s="125"/>
      <c r="Q5" s="125"/>
      <c r="R5" s="125"/>
      <c r="S5" s="125"/>
    </row>
    <row r="6" spans="3:19" s="67" customFormat="1" ht="12.75" customHeight="1">
      <c r="C6" s="75"/>
      <c r="D6" s="75"/>
      <c r="E6" s="75"/>
      <c r="F6" s="75"/>
      <c r="G6" s="75"/>
      <c r="H6" s="75"/>
      <c r="I6" s="75"/>
      <c r="J6" s="75"/>
      <c r="L6" s="75"/>
      <c r="M6" s="75"/>
      <c r="N6" s="75"/>
      <c r="O6" s="75"/>
      <c r="P6" s="75"/>
      <c r="Q6" s="75"/>
      <c r="R6" s="75"/>
      <c r="S6" s="75"/>
    </row>
    <row r="7" spans="3:19" s="67" customFormat="1" ht="15" customHeight="1">
      <c r="C7" s="130" t="s">
        <v>23</v>
      </c>
      <c r="D7" s="134" t="s">
        <v>17</v>
      </c>
      <c r="E7" s="134" t="s">
        <v>18</v>
      </c>
      <c r="F7" s="134" t="s">
        <v>19</v>
      </c>
      <c r="G7" s="134" t="s">
        <v>20</v>
      </c>
      <c r="H7" s="134" t="s">
        <v>21</v>
      </c>
      <c r="I7" s="134" t="s">
        <v>99</v>
      </c>
      <c r="J7" s="136" t="s">
        <v>11</v>
      </c>
      <c r="L7" s="130" t="s">
        <v>23</v>
      </c>
      <c r="M7" s="134" t="s">
        <v>17</v>
      </c>
      <c r="N7" s="134" t="s">
        <v>18</v>
      </c>
      <c r="O7" s="134" t="s">
        <v>19</v>
      </c>
      <c r="P7" s="134" t="s">
        <v>20</v>
      </c>
      <c r="Q7" s="134" t="s">
        <v>21</v>
      </c>
      <c r="R7" s="134" t="s">
        <v>99</v>
      </c>
      <c r="S7" s="136" t="s">
        <v>11</v>
      </c>
    </row>
    <row r="8" spans="3:19" s="67" customFormat="1" ht="15" customHeight="1">
      <c r="C8" s="131"/>
      <c r="D8" s="135"/>
      <c r="E8" s="135"/>
      <c r="F8" s="135"/>
      <c r="G8" s="135"/>
      <c r="H8" s="135"/>
      <c r="I8" s="135"/>
      <c r="J8" s="137"/>
      <c r="L8" s="131"/>
      <c r="M8" s="135"/>
      <c r="N8" s="135"/>
      <c r="O8" s="135"/>
      <c r="P8" s="135"/>
      <c r="Q8" s="135"/>
      <c r="R8" s="135"/>
      <c r="S8" s="137"/>
    </row>
    <row r="9" spans="3:23" s="67" customFormat="1" ht="12.75" customHeight="1">
      <c r="C9" s="64" t="s">
        <v>24</v>
      </c>
      <c r="D9" s="53">
        <v>37337324.976</v>
      </c>
      <c r="E9" s="53">
        <v>82762232.58</v>
      </c>
      <c r="F9" s="53">
        <v>80977225.992</v>
      </c>
      <c r="G9" s="53">
        <v>85801488.972</v>
      </c>
      <c r="H9" s="53">
        <v>40484506.728</v>
      </c>
      <c r="I9" s="53">
        <v>39687942.252</v>
      </c>
      <c r="J9" s="61">
        <v>367050721.5</v>
      </c>
      <c r="L9" s="64" t="s">
        <v>24</v>
      </c>
      <c r="M9" s="54">
        <v>65.81895570855637</v>
      </c>
      <c r="N9" s="54">
        <v>65.0463110921121</v>
      </c>
      <c r="O9" s="54">
        <v>85.25165316004546</v>
      </c>
      <c r="P9" s="54">
        <v>82.07827444818861</v>
      </c>
      <c r="Q9" s="54">
        <v>84.83412356537329</v>
      </c>
      <c r="R9" s="54">
        <v>82.66449561325014</v>
      </c>
      <c r="S9" s="60">
        <v>76.59363906056628</v>
      </c>
      <c r="T9" s="76"/>
      <c r="U9" s="76"/>
      <c r="V9" s="76"/>
      <c r="W9" s="76"/>
    </row>
    <row r="10" spans="3:23" s="67" customFormat="1" ht="12.75" customHeight="1">
      <c r="C10" s="65" t="s">
        <v>25</v>
      </c>
      <c r="D10" s="53">
        <v>33256300.032</v>
      </c>
      <c r="E10" s="53">
        <v>66104348.988</v>
      </c>
      <c r="F10" s="53">
        <v>67604922.168</v>
      </c>
      <c r="G10" s="53">
        <v>75261765.156</v>
      </c>
      <c r="H10" s="53">
        <v>36294705.612</v>
      </c>
      <c r="I10" s="53">
        <v>33154130.244</v>
      </c>
      <c r="J10" s="61">
        <v>311676172.2</v>
      </c>
      <c r="L10" s="65" t="s">
        <v>25</v>
      </c>
      <c r="M10" s="54">
        <v>58.624846323181046</v>
      </c>
      <c r="N10" s="54">
        <v>51.95418145177101</v>
      </c>
      <c r="O10" s="54">
        <v>71.17348496412549</v>
      </c>
      <c r="P10" s="54">
        <v>71.9959046158881</v>
      </c>
      <c r="Q10" s="54">
        <v>76.05451540620425</v>
      </c>
      <c r="R10" s="54">
        <v>69.05546870417932</v>
      </c>
      <c r="S10" s="60">
        <v>65.03845610140205</v>
      </c>
      <c r="T10" s="76"/>
      <c r="U10" s="76"/>
      <c r="V10" s="76"/>
      <c r="W10" s="76"/>
    </row>
    <row r="11" spans="3:19" s="67" customFormat="1" ht="12.75" customHeight="1">
      <c r="C11" s="64" t="s">
        <v>34</v>
      </c>
      <c r="D11" s="53">
        <v>16823107.716</v>
      </c>
      <c r="E11" s="53">
        <v>35867781.3</v>
      </c>
      <c r="F11" s="53">
        <v>11685184.188</v>
      </c>
      <c r="G11" s="53">
        <v>14577075.204</v>
      </c>
      <c r="H11" s="53">
        <v>6097226.868</v>
      </c>
      <c r="I11" s="53">
        <v>7736658.66</v>
      </c>
      <c r="J11" s="61">
        <v>92787033.936</v>
      </c>
      <c r="L11" s="64" t="s">
        <v>34</v>
      </c>
      <c r="M11" s="54">
        <v>29.65609835068321</v>
      </c>
      <c r="N11" s="54">
        <v>28.189994250921657</v>
      </c>
      <c r="O11" s="54">
        <v>12.301993027089361</v>
      </c>
      <c r="P11" s="54">
        <v>13.944526995752296</v>
      </c>
      <c r="Q11" s="54">
        <v>12.776564155795484</v>
      </c>
      <c r="R11" s="54">
        <v>16.114390154066378</v>
      </c>
      <c r="S11" s="60">
        <v>19.36216487397505</v>
      </c>
    </row>
    <row r="12" spans="3:19" s="67" customFormat="1" ht="12.75" customHeight="1">
      <c r="C12" s="65" t="s">
        <v>26</v>
      </c>
      <c r="D12" s="53">
        <v>13647487.548</v>
      </c>
      <c r="E12" s="53">
        <v>32336078.208</v>
      </c>
      <c r="F12" s="53">
        <v>6925377.408</v>
      </c>
      <c r="G12" s="53">
        <v>10298603.052</v>
      </c>
      <c r="H12" s="53">
        <v>2683415.82</v>
      </c>
      <c r="I12" s="53">
        <v>3422249.472</v>
      </c>
      <c r="J12" s="61">
        <v>69313211.508</v>
      </c>
      <c r="L12" s="65" t="s">
        <v>26</v>
      </c>
      <c r="M12" s="54">
        <v>24.058053945543225</v>
      </c>
      <c r="N12" s="54">
        <v>25.414280609012003</v>
      </c>
      <c r="O12" s="54">
        <v>7.290937242621254</v>
      </c>
      <c r="P12" s="54">
        <v>9.851712107360475</v>
      </c>
      <c r="Q12" s="54">
        <v>5.623020944298992</v>
      </c>
      <c r="R12" s="54">
        <v>7.128072417292825</v>
      </c>
      <c r="S12" s="60">
        <v>14.463807842896287</v>
      </c>
    </row>
    <row r="13" spans="3:19" s="67" customFormat="1" ht="12.75" customHeight="1">
      <c r="C13" s="65" t="s">
        <v>27</v>
      </c>
      <c r="D13" s="53">
        <v>114206.352</v>
      </c>
      <c r="E13" s="53">
        <v>227582.46</v>
      </c>
      <c r="F13" s="53">
        <v>1363787.088</v>
      </c>
      <c r="G13" s="53">
        <v>2386436.376</v>
      </c>
      <c r="H13" s="53">
        <v>2203147.764</v>
      </c>
      <c r="I13" s="53">
        <v>2667553.152</v>
      </c>
      <c r="J13" s="61">
        <v>8962713.204</v>
      </c>
      <c r="L13" s="65" t="s">
        <v>27</v>
      </c>
      <c r="M13" s="54">
        <v>0.20132515729917988</v>
      </c>
      <c r="N13" s="54">
        <v>0.17886660413563438</v>
      </c>
      <c r="O13" s="54">
        <v>1.4357753354234508</v>
      </c>
      <c r="P13" s="54">
        <v>2.282880893668282</v>
      </c>
      <c r="Q13" s="54">
        <v>4.616632997400117</v>
      </c>
      <c r="R13" s="54">
        <v>5.556144343071939</v>
      </c>
      <c r="S13" s="60">
        <v>1.8702778115927159</v>
      </c>
    </row>
    <row r="14" spans="3:19" s="67" customFormat="1" ht="12.75" customHeight="1">
      <c r="C14" s="64" t="s">
        <v>28</v>
      </c>
      <c r="D14" s="53">
        <v>988392.144</v>
      </c>
      <c r="E14" s="53">
        <v>2394095.544</v>
      </c>
      <c r="F14" s="53">
        <v>586260.012</v>
      </c>
      <c r="G14" s="53">
        <v>816355.596</v>
      </c>
      <c r="H14" s="53">
        <v>763878.372</v>
      </c>
      <c r="I14" s="53">
        <v>0</v>
      </c>
      <c r="J14" s="61">
        <v>5548981.668</v>
      </c>
      <c r="L14" s="64" t="s">
        <v>28</v>
      </c>
      <c r="M14" s="54">
        <v>1.7423567111580065</v>
      </c>
      <c r="N14" s="54">
        <v>1.8816201386149631</v>
      </c>
      <c r="O14" s="54">
        <v>0.6172060674141361</v>
      </c>
      <c r="P14" s="54">
        <v>0.7809311873092162</v>
      </c>
      <c r="Q14" s="54">
        <v>1.6006852358249186</v>
      </c>
      <c r="R14" s="54">
        <v>0</v>
      </c>
      <c r="S14" s="60">
        <v>1.1579236169203142</v>
      </c>
    </row>
    <row r="15" spans="3:19" s="67" customFormat="1" ht="12.75" customHeight="1">
      <c r="C15" s="64" t="s">
        <v>29</v>
      </c>
      <c r="D15" s="53">
        <v>1578488.1</v>
      </c>
      <c r="E15" s="53">
        <v>6211749.444</v>
      </c>
      <c r="F15" s="53">
        <v>1737436.224</v>
      </c>
      <c r="G15" s="53">
        <v>3341255.664</v>
      </c>
      <c r="H15" s="53">
        <v>376348.284</v>
      </c>
      <c r="I15" s="53">
        <v>586267.548</v>
      </c>
      <c r="J15" s="61">
        <v>13831545.252</v>
      </c>
      <c r="L15" s="64" t="s">
        <v>29</v>
      </c>
      <c r="M15" s="54">
        <v>2.782589229602427</v>
      </c>
      <c r="N15" s="54">
        <v>4.88207451835126</v>
      </c>
      <c r="O15" s="54">
        <v>1.829147745451051</v>
      </c>
      <c r="P15" s="54">
        <v>3.196267368749884</v>
      </c>
      <c r="Q15" s="54">
        <v>0.7886270430063222</v>
      </c>
      <c r="R15" s="54">
        <v>1.2211142326834716</v>
      </c>
      <c r="S15" s="60">
        <v>2.8862724485383615</v>
      </c>
    </row>
    <row r="16" spans="3:19" s="67" customFormat="1" ht="12.75" customHeight="1">
      <c r="C16" s="73" t="s">
        <v>11</v>
      </c>
      <c r="D16" s="74">
        <v>56727312.936</v>
      </c>
      <c r="E16" s="74">
        <v>127235858.868</v>
      </c>
      <c r="F16" s="74">
        <v>94986106.416</v>
      </c>
      <c r="G16" s="74">
        <v>104536175.436</v>
      </c>
      <c r="H16" s="74">
        <v>47721960.252</v>
      </c>
      <c r="I16" s="74">
        <v>48010868.46</v>
      </c>
      <c r="J16" s="79">
        <v>479218282.356</v>
      </c>
      <c r="L16" s="73" t="s">
        <v>11</v>
      </c>
      <c r="M16" s="74">
        <v>100</v>
      </c>
      <c r="N16" s="74">
        <v>100</v>
      </c>
      <c r="O16" s="74">
        <v>100</v>
      </c>
      <c r="P16" s="74">
        <v>100</v>
      </c>
      <c r="Q16" s="74">
        <v>100</v>
      </c>
      <c r="R16" s="74">
        <v>100</v>
      </c>
      <c r="S16" s="79">
        <v>100</v>
      </c>
    </row>
    <row r="17" spans="3:19" s="78" customFormat="1" ht="12.75" customHeight="1">
      <c r="C17" s="59" t="s">
        <v>12</v>
      </c>
      <c r="D17" s="80"/>
      <c r="E17" s="80"/>
      <c r="F17" s="80"/>
      <c r="G17" s="80"/>
      <c r="H17" s="128" t="s">
        <v>13</v>
      </c>
      <c r="I17" s="128"/>
      <c r="J17" s="129"/>
      <c r="L17" s="59" t="s">
        <v>12</v>
      </c>
      <c r="M17" s="81"/>
      <c r="N17" s="81"/>
      <c r="O17" s="81"/>
      <c r="P17" s="81"/>
      <c r="Q17" s="128" t="s">
        <v>14</v>
      </c>
      <c r="R17" s="128"/>
      <c r="S17" s="129"/>
    </row>
    <row r="18" spans="3:19" s="67" customFormat="1" ht="12.75" customHeight="1">
      <c r="C18" s="51"/>
      <c r="D18" s="77"/>
      <c r="E18" s="77"/>
      <c r="F18" s="77"/>
      <c r="G18" s="77"/>
      <c r="H18" s="77"/>
      <c r="I18" s="77"/>
      <c r="J18" s="77"/>
      <c r="L18" s="51"/>
      <c r="M18" s="76"/>
      <c r="N18" s="76"/>
      <c r="O18" s="76"/>
      <c r="P18" s="76"/>
      <c r="Q18" s="76"/>
      <c r="R18" s="76"/>
      <c r="S18" s="76"/>
    </row>
    <row r="19" spans="3:19" s="67" customFormat="1" ht="12.75" customHeight="1">
      <c r="C19" s="51"/>
      <c r="D19" s="53"/>
      <c r="E19" s="53"/>
      <c r="F19" s="53"/>
      <c r="G19" s="53"/>
      <c r="H19" s="53"/>
      <c r="I19" s="53"/>
      <c r="J19" s="77"/>
      <c r="L19" s="51"/>
      <c r="M19" s="76"/>
      <c r="N19" s="76"/>
      <c r="O19" s="76"/>
      <c r="P19" s="76"/>
      <c r="Q19" s="76"/>
      <c r="R19" s="76"/>
      <c r="S19" s="76"/>
    </row>
    <row r="20" spans="2:19" s="68" customFormat="1" ht="15" customHeight="1">
      <c r="B20" s="125" t="s">
        <v>6</v>
      </c>
      <c r="C20" s="125"/>
      <c r="D20" s="125"/>
      <c r="E20" s="125"/>
      <c r="F20" s="125"/>
      <c r="G20" s="125"/>
      <c r="H20" s="125"/>
      <c r="I20" s="125"/>
      <c r="J20" s="125"/>
      <c r="L20" s="125"/>
      <c r="M20" s="125"/>
      <c r="N20" s="125"/>
      <c r="O20" s="125"/>
      <c r="P20" s="125"/>
      <c r="Q20" s="125"/>
      <c r="R20" s="125"/>
      <c r="S20" s="125"/>
    </row>
    <row r="21" spans="3:19" s="67" customFormat="1" ht="12.75" customHeight="1">
      <c r="C21" s="75"/>
      <c r="D21" s="75"/>
      <c r="E21" s="75"/>
      <c r="F21" s="75"/>
      <c r="G21" s="75"/>
      <c r="H21" s="75"/>
      <c r="I21" s="75"/>
      <c r="J21" s="75"/>
      <c r="L21" s="75"/>
      <c r="M21" s="75"/>
      <c r="N21" s="75"/>
      <c r="O21" s="75"/>
      <c r="P21" s="75"/>
      <c r="Q21" s="75"/>
      <c r="R21" s="75"/>
      <c r="S21" s="75"/>
    </row>
    <row r="22" spans="3:19" s="67" customFormat="1" ht="15" customHeight="1">
      <c r="C22" s="130" t="s">
        <v>23</v>
      </c>
      <c r="D22" s="134" t="s">
        <v>17</v>
      </c>
      <c r="E22" s="134" t="s">
        <v>18</v>
      </c>
      <c r="F22" s="134" t="s">
        <v>19</v>
      </c>
      <c r="G22" s="134" t="s">
        <v>20</v>
      </c>
      <c r="H22" s="134" t="s">
        <v>21</v>
      </c>
      <c r="I22" s="134" t="s">
        <v>99</v>
      </c>
      <c r="J22" s="136" t="s">
        <v>11</v>
      </c>
      <c r="L22" s="130" t="s">
        <v>23</v>
      </c>
      <c r="M22" s="134" t="s">
        <v>17</v>
      </c>
      <c r="N22" s="134" t="s">
        <v>18</v>
      </c>
      <c r="O22" s="134" t="s">
        <v>19</v>
      </c>
      <c r="P22" s="134" t="s">
        <v>20</v>
      </c>
      <c r="Q22" s="134" t="s">
        <v>21</v>
      </c>
      <c r="R22" s="134" t="s">
        <v>99</v>
      </c>
      <c r="S22" s="136" t="s">
        <v>11</v>
      </c>
    </row>
    <row r="23" spans="3:19" s="67" customFormat="1" ht="15" customHeight="1">
      <c r="C23" s="131"/>
      <c r="D23" s="135"/>
      <c r="E23" s="135"/>
      <c r="F23" s="135"/>
      <c r="G23" s="135"/>
      <c r="H23" s="135"/>
      <c r="I23" s="135"/>
      <c r="J23" s="137"/>
      <c r="L23" s="131"/>
      <c r="M23" s="135"/>
      <c r="N23" s="135"/>
      <c r="O23" s="135"/>
      <c r="P23" s="135"/>
      <c r="Q23" s="135"/>
      <c r="R23" s="135"/>
      <c r="S23" s="137"/>
    </row>
    <row r="24" spans="3:19" s="67" customFormat="1" ht="12.75" customHeight="1">
      <c r="C24" s="64" t="s">
        <v>24</v>
      </c>
      <c r="D24" s="53">
        <v>1813100</v>
      </c>
      <c r="E24" s="53">
        <v>3589800</v>
      </c>
      <c r="F24" s="53">
        <v>5206000</v>
      </c>
      <c r="G24" s="53">
        <v>5723000</v>
      </c>
      <c r="H24" s="53">
        <v>5413100</v>
      </c>
      <c r="I24" s="53">
        <v>4342400</v>
      </c>
      <c r="J24" s="61">
        <v>4041800</v>
      </c>
      <c r="L24" s="64" t="s">
        <v>24</v>
      </c>
      <c r="M24" s="53">
        <v>151100</v>
      </c>
      <c r="N24" s="53">
        <v>299200</v>
      </c>
      <c r="O24" s="53">
        <v>433800</v>
      </c>
      <c r="P24" s="53">
        <v>476900</v>
      </c>
      <c r="Q24" s="53">
        <v>451100</v>
      </c>
      <c r="R24" s="53">
        <v>361900</v>
      </c>
      <c r="S24" s="61">
        <v>336800</v>
      </c>
    </row>
    <row r="25" spans="3:19" s="67" customFormat="1" ht="12.75" customHeight="1">
      <c r="C25" s="65" t="s">
        <v>25</v>
      </c>
      <c r="D25" s="53">
        <v>1614900</v>
      </c>
      <c r="E25" s="53">
        <v>2867200</v>
      </c>
      <c r="F25" s="53">
        <v>4346300</v>
      </c>
      <c r="G25" s="53">
        <v>5020000</v>
      </c>
      <c r="H25" s="53">
        <v>4852900</v>
      </c>
      <c r="I25" s="53">
        <v>3627500</v>
      </c>
      <c r="J25" s="61">
        <v>3432000</v>
      </c>
      <c r="L25" s="65" t="s">
        <v>25</v>
      </c>
      <c r="M25" s="53">
        <v>134600</v>
      </c>
      <c r="N25" s="53">
        <v>238900</v>
      </c>
      <c r="O25" s="53">
        <v>362200</v>
      </c>
      <c r="P25" s="53">
        <v>418300</v>
      </c>
      <c r="Q25" s="53">
        <v>404400</v>
      </c>
      <c r="R25" s="53">
        <v>302300</v>
      </c>
      <c r="S25" s="61">
        <v>286000</v>
      </c>
    </row>
    <row r="26" spans="3:19" s="67" customFormat="1" ht="12.75" customHeight="1">
      <c r="C26" s="64" t="s">
        <v>34</v>
      </c>
      <c r="D26" s="53">
        <v>816900</v>
      </c>
      <c r="E26" s="53">
        <v>1555700</v>
      </c>
      <c r="F26" s="53">
        <v>751200</v>
      </c>
      <c r="G26" s="53">
        <v>972300</v>
      </c>
      <c r="H26" s="53">
        <v>815200</v>
      </c>
      <c r="I26" s="53">
        <v>846500</v>
      </c>
      <c r="J26" s="61">
        <v>1021700</v>
      </c>
      <c r="L26" s="64" t="s">
        <v>34</v>
      </c>
      <c r="M26" s="53">
        <v>68100</v>
      </c>
      <c r="N26" s="53">
        <v>129600</v>
      </c>
      <c r="O26" s="53">
        <v>62600</v>
      </c>
      <c r="P26" s="53">
        <v>81000</v>
      </c>
      <c r="Q26" s="53">
        <v>67900</v>
      </c>
      <c r="R26" s="53">
        <v>70500</v>
      </c>
      <c r="S26" s="61">
        <v>85100</v>
      </c>
    </row>
    <row r="27" spans="3:19" s="67" customFormat="1" ht="12.75" customHeight="1">
      <c r="C27" s="65" t="s">
        <v>26</v>
      </c>
      <c r="D27" s="53">
        <v>662700</v>
      </c>
      <c r="E27" s="53">
        <v>1402600</v>
      </c>
      <c r="F27" s="53">
        <v>445200</v>
      </c>
      <c r="G27" s="53">
        <v>686900</v>
      </c>
      <c r="H27" s="53">
        <v>358800</v>
      </c>
      <c r="I27" s="53">
        <v>374400</v>
      </c>
      <c r="J27" s="61">
        <v>763200</v>
      </c>
      <c r="L27" s="65" t="s">
        <v>26</v>
      </c>
      <c r="M27" s="53">
        <v>55200</v>
      </c>
      <c r="N27" s="53">
        <v>116900</v>
      </c>
      <c r="O27" s="53">
        <v>37100</v>
      </c>
      <c r="P27" s="53">
        <v>57200</v>
      </c>
      <c r="Q27" s="53">
        <v>29900</v>
      </c>
      <c r="R27" s="53">
        <v>31200</v>
      </c>
      <c r="S27" s="61">
        <v>63600</v>
      </c>
    </row>
    <row r="28" spans="3:19" s="67" customFormat="1" ht="12.75" customHeight="1">
      <c r="C28" s="65" t="s">
        <v>27</v>
      </c>
      <c r="D28" s="53">
        <v>5500</v>
      </c>
      <c r="E28" s="53">
        <v>9900</v>
      </c>
      <c r="F28" s="53">
        <v>87700</v>
      </c>
      <c r="G28" s="53">
        <v>159200</v>
      </c>
      <c r="H28" s="53">
        <v>294600</v>
      </c>
      <c r="I28" s="53">
        <v>291900</v>
      </c>
      <c r="J28" s="61">
        <v>98700</v>
      </c>
      <c r="L28" s="65" t="s">
        <v>27</v>
      </c>
      <c r="M28" s="53">
        <v>500</v>
      </c>
      <c r="N28" s="53">
        <v>800</v>
      </c>
      <c r="O28" s="53">
        <v>7300</v>
      </c>
      <c r="P28" s="53">
        <v>13300</v>
      </c>
      <c r="Q28" s="53">
        <v>24600</v>
      </c>
      <c r="R28" s="53">
        <v>24300</v>
      </c>
      <c r="S28" s="61">
        <v>8200</v>
      </c>
    </row>
    <row r="29" spans="3:19" s="67" customFormat="1" ht="12.75" customHeight="1">
      <c r="C29" s="64" t="s">
        <v>28</v>
      </c>
      <c r="D29" s="53">
        <v>48000</v>
      </c>
      <c r="E29" s="53">
        <v>103800</v>
      </c>
      <c r="F29" s="53">
        <v>37700</v>
      </c>
      <c r="G29" s="53">
        <v>54500</v>
      </c>
      <c r="H29" s="53">
        <v>102100</v>
      </c>
      <c r="I29" s="53">
        <v>0</v>
      </c>
      <c r="J29" s="61">
        <v>61100</v>
      </c>
      <c r="L29" s="64" t="s">
        <v>28</v>
      </c>
      <c r="M29" s="53">
        <v>4000</v>
      </c>
      <c r="N29" s="53">
        <v>8700</v>
      </c>
      <c r="O29" s="53">
        <v>3100</v>
      </c>
      <c r="P29" s="53">
        <v>4500</v>
      </c>
      <c r="Q29" s="53">
        <v>8500</v>
      </c>
      <c r="R29" s="53">
        <v>0</v>
      </c>
      <c r="S29" s="61">
        <v>5100</v>
      </c>
    </row>
    <row r="30" spans="3:19" s="67" customFormat="1" ht="12.75" customHeight="1">
      <c r="C30" s="64" t="s">
        <v>29</v>
      </c>
      <c r="D30" s="53">
        <v>76700</v>
      </c>
      <c r="E30" s="53">
        <v>269400</v>
      </c>
      <c r="F30" s="53">
        <v>111700</v>
      </c>
      <c r="G30" s="53">
        <v>222900</v>
      </c>
      <c r="H30" s="53">
        <v>50300</v>
      </c>
      <c r="I30" s="53">
        <v>64100</v>
      </c>
      <c r="J30" s="61">
        <v>152300</v>
      </c>
      <c r="L30" s="64" t="s">
        <v>29</v>
      </c>
      <c r="M30" s="53">
        <v>6400</v>
      </c>
      <c r="N30" s="53">
        <v>22500</v>
      </c>
      <c r="O30" s="53">
        <v>9300</v>
      </c>
      <c r="P30" s="53">
        <v>18600</v>
      </c>
      <c r="Q30" s="53">
        <v>4200</v>
      </c>
      <c r="R30" s="53">
        <v>5300</v>
      </c>
      <c r="S30" s="61">
        <v>12700</v>
      </c>
    </row>
    <row r="31" spans="3:19" s="67" customFormat="1" ht="12.75" customHeight="1">
      <c r="C31" s="73" t="s">
        <v>11</v>
      </c>
      <c r="D31" s="74">
        <v>2754700</v>
      </c>
      <c r="E31" s="74">
        <v>5518800</v>
      </c>
      <c r="F31" s="74">
        <v>6106600</v>
      </c>
      <c r="G31" s="74">
        <v>6972700</v>
      </c>
      <c r="H31" s="74">
        <v>6380800</v>
      </c>
      <c r="I31" s="74">
        <v>5253100</v>
      </c>
      <c r="J31" s="79">
        <v>5276900</v>
      </c>
      <c r="L31" s="73" t="s">
        <v>11</v>
      </c>
      <c r="M31" s="74">
        <v>229600</v>
      </c>
      <c r="N31" s="74">
        <v>459900</v>
      </c>
      <c r="O31" s="74">
        <v>508900</v>
      </c>
      <c r="P31" s="74">
        <v>581100</v>
      </c>
      <c r="Q31" s="74">
        <v>531700</v>
      </c>
      <c r="R31" s="74">
        <v>437800</v>
      </c>
      <c r="S31" s="79">
        <v>439700</v>
      </c>
    </row>
    <row r="32" spans="3:19" s="67" customFormat="1" ht="12.75" customHeight="1">
      <c r="C32" s="73" t="s">
        <v>30</v>
      </c>
      <c r="D32" s="74">
        <v>20593.11</v>
      </c>
      <c r="E32" s="74">
        <v>23055.15</v>
      </c>
      <c r="F32" s="74">
        <v>15554.72</v>
      </c>
      <c r="G32" s="74">
        <v>14992.3</v>
      </c>
      <c r="H32" s="74">
        <v>7478.969</v>
      </c>
      <c r="I32" s="74">
        <v>9139.579</v>
      </c>
      <c r="J32" s="79">
        <v>90813.78</v>
      </c>
      <c r="L32" s="73" t="s">
        <v>30</v>
      </c>
      <c r="M32" s="74">
        <v>20593.11</v>
      </c>
      <c r="N32" s="74">
        <v>23055.15</v>
      </c>
      <c r="O32" s="74">
        <v>15554.72</v>
      </c>
      <c r="P32" s="74">
        <v>14992.3</v>
      </c>
      <c r="Q32" s="74">
        <v>7478.969</v>
      </c>
      <c r="R32" s="74">
        <v>9139.579</v>
      </c>
      <c r="S32" s="79">
        <v>90813.78</v>
      </c>
    </row>
    <row r="33" spans="3:19" s="78" customFormat="1" ht="12.75" customHeight="1">
      <c r="C33" s="59" t="s">
        <v>12</v>
      </c>
      <c r="D33" s="80"/>
      <c r="E33" s="80"/>
      <c r="F33" s="80"/>
      <c r="G33" s="80"/>
      <c r="H33" s="128" t="s">
        <v>15</v>
      </c>
      <c r="I33" s="128"/>
      <c r="J33" s="129"/>
      <c r="L33" s="59" t="s">
        <v>12</v>
      </c>
      <c r="M33" s="82"/>
      <c r="N33" s="82"/>
      <c r="O33" s="82"/>
      <c r="P33" s="82"/>
      <c r="Q33" s="128" t="s">
        <v>15</v>
      </c>
      <c r="R33" s="128"/>
      <c r="S33" s="129"/>
    </row>
    <row r="34" spans="4:10" s="67" customFormat="1" ht="12.75" customHeight="1">
      <c r="D34" s="77"/>
      <c r="E34" s="77"/>
      <c r="F34" s="77"/>
      <c r="G34" s="77"/>
      <c r="H34" s="77"/>
      <c r="I34" s="77"/>
      <c r="J34" s="77"/>
    </row>
    <row r="35" spans="4:10" s="67" customFormat="1" ht="12.75" customHeight="1">
      <c r="D35" s="77"/>
      <c r="E35" s="77"/>
      <c r="F35" s="77"/>
      <c r="G35" s="77"/>
      <c r="H35" s="77"/>
      <c r="I35" s="77"/>
      <c r="J35" s="77"/>
    </row>
    <row r="36" spans="2:19" s="68" customFormat="1" ht="15" customHeight="1">
      <c r="B36" s="125" t="s">
        <v>31</v>
      </c>
      <c r="C36" s="125"/>
      <c r="D36" s="125"/>
      <c r="E36" s="125"/>
      <c r="F36" s="125"/>
      <c r="G36" s="125"/>
      <c r="H36" s="125"/>
      <c r="I36" s="125"/>
      <c r="J36" s="125"/>
      <c r="L36" s="125"/>
      <c r="M36" s="125"/>
      <c r="N36" s="125"/>
      <c r="O36" s="125"/>
      <c r="P36" s="125"/>
      <c r="Q36" s="125"/>
      <c r="R36" s="125"/>
      <c r="S36" s="125"/>
    </row>
    <row r="37" spans="3:19" s="67" customFormat="1" ht="12.75" customHeight="1">
      <c r="C37" s="75"/>
      <c r="D37" s="75"/>
      <c r="E37" s="75"/>
      <c r="F37" s="75"/>
      <c r="G37" s="75"/>
      <c r="H37" s="75"/>
      <c r="I37" s="75"/>
      <c r="J37" s="75"/>
      <c r="L37" s="75"/>
      <c r="M37" s="75"/>
      <c r="N37" s="75"/>
      <c r="O37" s="75"/>
      <c r="P37" s="75"/>
      <c r="Q37" s="75"/>
      <c r="R37" s="75"/>
      <c r="S37" s="75"/>
    </row>
    <row r="38" spans="3:19" s="67" customFormat="1" ht="15" customHeight="1">
      <c r="C38" s="130" t="s">
        <v>23</v>
      </c>
      <c r="D38" s="134" t="s">
        <v>17</v>
      </c>
      <c r="E38" s="134" t="s">
        <v>18</v>
      </c>
      <c r="F38" s="134" t="s">
        <v>19</v>
      </c>
      <c r="G38" s="134" t="s">
        <v>20</v>
      </c>
      <c r="H38" s="134" t="s">
        <v>21</v>
      </c>
      <c r="I38" s="134" t="s">
        <v>99</v>
      </c>
      <c r="J38" s="136" t="s">
        <v>11</v>
      </c>
      <c r="L38" s="130" t="s">
        <v>23</v>
      </c>
      <c r="M38" s="134" t="s">
        <v>17</v>
      </c>
      <c r="N38" s="134" t="s">
        <v>18</v>
      </c>
      <c r="O38" s="134" t="s">
        <v>19</v>
      </c>
      <c r="P38" s="134" t="s">
        <v>20</v>
      </c>
      <c r="Q38" s="134" t="s">
        <v>21</v>
      </c>
      <c r="R38" s="134" t="s">
        <v>99</v>
      </c>
      <c r="S38" s="136" t="s">
        <v>11</v>
      </c>
    </row>
    <row r="39" spans="3:19" s="67" customFormat="1" ht="15" customHeight="1">
      <c r="C39" s="131"/>
      <c r="D39" s="135"/>
      <c r="E39" s="135"/>
      <c r="F39" s="135"/>
      <c r="G39" s="135"/>
      <c r="H39" s="135"/>
      <c r="I39" s="135"/>
      <c r="J39" s="137"/>
      <c r="L39" s="131"/>
      <c r="M39" s="135"/>
      <c r="N39" s="135"/>
      <c r="O39" s="135"/>
      <c r="P39" s="135"/>
      <c r="Q39" s="135"/>
      <c r="R39" s="135"/>
      <c r="S39" s="137"/>
    </row>
    <row r="40" spans="3:19" s="67" customFormat="1" ht="12.75" customHeight="1">
      <c r="C40" s="64" t="s">
        <v>24</v>
      </c>
      <c r="D40" s="53">
        <v>1813097.9233345522</v>
      </c>
      <c r="E40" s="53">
        <v>2409553.4230399034</v>
      </c>
      <c r="F40" s="53">
        <v>2749958.3482161504</v>
      </c>
      <c r="G40" s="53">
        <v>2504872.8557361322</v>
      </c>
      <c r="H40" s="53">
        <v>2012841.7101084813</v>
      </c>
      <c r="I40" s="53">
        <v>1253384.4477527286</v>
      </c>
      <c r="J40" s="61">
        <v>2153814.638517207</v>
      </c>
      <c r="L40" s="64" t="s">
        <v>24</v>
      </c>
      <c r="M40" s="53">
        <v>151100</v>
      </c>
      <c r="N40" s="53">
        <v>200800</v>
      </c>
      <c r="O40" s="53">
        <v>229200</v>
      </c>
      <c r="P40" s="53">
        <v>208700</v>
      </c>
      <c r="Q40" s="53">
        <v>167700</v>
      </c>
      <c r="R40" s="53">
        <v>104400</v>
      </c>
      <c r="S40" s="61">
        <v>179500</v>
      </c>
    </row>
    <row r="41" spans="3:19" s="67" customFormat="1" ht="12.75" customHeight="1">
      <c r="C41" s="65" t="s">
        <v>25</v>
      </c>
      <c r="D41" s="53">
        <v>1614923.6337784822</v>
      </c>
      <c r="E41" s="53">
        <v>1924573.0258411518</v>
      </c>
      <c r="F41" s="53">
        <v>2295839.574879503</v>
      </c>
      <c r="G41" s="53">
        <v>2197178.101134968</v>
      </c>
      <c r="H41" s="53">
        <v>1804529.7625280228</v>
      </c>
      <c r="I41" s="53">
        <v>1047040.2058827803</v>
      </c>
      <c r="J41" s="61">
        <v>1828882.6661831522</v>
      </c>
      <c r="L41" s="65" t="s">
        <v>25</v>
      </c>
      <c r="M41" s="53">
        <v>134600</v>
      </c>
      <c r="N41" s="53">
        <v>160400</v>
      </c>
      <c r="O41" s="53">
        <v>191300</v>
      </c>
      <c r="P41" s="53">
        <v>183100</v>
      </c>
      <c r="Q41" s="53">
        <v>150400</v>
      </c>
      <c r="R41" s="53">
        <v>87300</v>
      </c>
      <c r="S41" s="61">
        <v>152400</v>
      </c>
    </row>
    <row r="42" spans="3:19" s="67" customFormat="1" ht="12.75" customHeight="1">
      <c r="C42" s="64" t="s">
        <v>34</v>
      </c>
      <c r="D42" s="53">
        <v>816928.9493427655</v>
      </c>
      <c r="E42" s="53">
        <v>1044260.5583980686</v>
      </c>
      <c r="F42" s="53">
        <v>396824.77899908007</v>
      </c>
      <c r="G42" s="53">
        <v>425560.4469339633</v>
      </c>
      <c r="H42" s="53">
        <v>303146.8961289428</v>
      </c>
      <c r="I42" s="53">
        <v>244331.32815110366</v>
      </c>
      <c r="J42" s="61">
        <v>544464.4574985522</v>
      </c>
      <c r="L42" s="64" t="s">
        <v>34</v>
      </c>
      <c r="M42" s="53">
        <v>68100</v>
      </c>
      <c r="N42" s="53">
        <v>87000</v>
      </c>
      <c r="O42" s="53">
        <v>33100</v>
      </c>
      <c r="P42" s="53">
        <v>35500</v>
      </c>
      <c r="Q42" s="53">
        <v>25300</v>
      </c>
      <c r="R42" s="53">
        <v>20400</v>
      </c>
      <c r="S42" s="61">
        <v>45400</v>
      </c>
    </row>
    <row r="43" spans="3:19" s="67" customFormat="1" ht="12.75" customHeight="1">
      <c r="C43" s="65" t="s">
        <v>26</v>
      </c>
      <c r="D43" s="53">
        <v>662721.0532066307</v>
      </c>
      <c r="E43" s="53">
        <v>941437.9663871124</v>
      </c>
      <c r="F43" s="53">
        <v>235183.40106585762</v>
      </c>
      <c r="G43" s="53">
        <v>300655.51945578057</v>
      </c>
      <c r="H43" s="53">
        <v>133416.2553677676</v>
      </c>
      <c r="I43" s="53">
        <v>108078.02121105512</v>
      </c>
      <c r="J43" s="61">
        <v>406722.5613356265</v>
      </c>
      <c r="L43" s="65" t="s">
        <v>26</v>
      </c>
      <c r="M43" s="53">
        <v>55200</v>
      </c>
      <c r="N43" s="53">
        <v>78500</v>
      </c>
      <c r="O43" s="53">
        <v>19600</v>
      </c>
      <c r="P43" s="53">
        <v>25100</v>
      </c>
      <c r="Q43" s="53">
        <v>11100</v>
      </c>
      <c r="R43" s="53">
        <v>9000</v>
      </c>
      <c r="S43" s="61">
        <v>33900</v>
      </c>
    </row>
    <row r="44" spans="3:19" s="67" customFormat="1" ht="12.75" customHeight="1">
      <c r="C44" s="65" t="s">
        <v>27</v>
      </c>
      <c r="D44" s="53">
        <v>5545.852569135987</v>
      </c>
      <c r="E44" s="53">
        <v>6625.873643352625</v>
      </c>
      <c r="F44" s="53">
        <v>46313.73379233198</v>
      </c>
      <c r="G44" s="53">
        <v>69669.18373799368</v>
      </c>
      <c r="H44" s="53">
        <v>109537.89662563373</v>
      </c>
      <c r="I44" s="53">
        <v>84243.96540997492</v>
      </c>
      <c r="J44" s="61">
        <v>52592.248887887436</v>
      </c>
      <c r="L44" s="65" t="s">
        <v>27</v>
      </c>
      <c r="M44" s="53">
        <v>500</v>
      </c>
      <c r="N44" s="53">
        <v>600</v>
      </c>
      <c r="O44" s="53">
        <v>3900</v>
      </c>
      <c r="P44" s="53">
        <v>5800</v>
      </c>
      <c r="Q44" s="53">
        <v>9100</v>
      </c>
      <c r="R44" s="53">
        <v>7000</v>
      </c>
      <c r="S44" s="61">
        <v>4400</v>
      </c>
    </row>
    <row r="45" spans="3:19" s="67" customFormat="1" ht="12.75" customHeight="1">
      <c r="C45" s="64" t="s">
        <v>28</v>
      </c>
      <c r="D45" s="53">
        <v>47996.25428116491</v>
      </c>
      <c r="E45" s="53">
        <v>69702.0963946763</v>
      </c>
      <c r="F45" s="53">
        <v>19909.185508330134</v>
      </c>
      <c r="G45" s="53">
        <v>23832.534814355065</v>
      </c>
      <c r="H45" s="53">
        <v>37979.12764361155</v>
      </c>
      <c r="I45" s="53">
        <v>0</v>
      </c>
      <c r="J45" s="61">
        <v>32560.834907395834</v>
      </c>
      <c r="L45" s="64" t="s">
        <v>28</v>
      </c>
      <c r="M45" s="53">
        <v>4000</v>
      </c>
      <c r="N45" s="53">
        <v>5800</v>
      </c>
      <c r="O45" s="53">
        <v>1700</v>
      </c>
      <c r="P45" s="53">
        <v>2000</v>
      </c>
      <c r="Q45" s="53">
        <v>3200</v>
      </c>
      <c r="R45" s="53">
        <v>0</v>
      </c>
      <c r="S45" s="61">
        <v>2700</v>
      </c>
    </row>
    <row r="46" spans="3:19" s="67" customFormat="1" ht="12.75" customHeight="1">
      <c r="C46" s="64" t="s">
        <v>29</v>
      </c>
      <c r="D46" s="53">
        <v>76651.27316855006</v>
      </c>
      <c r="E46" s="53">
        <v>180849.90785366288</v>
      </c>
      <c r="F46" s="53">
        <v>59002.7281146179</v>
      </c>
      <c r="G46" s="53">
        <v>97544.00205758013</v>
      </c>
      <c r="H46" s="53">
        <v>18711.59079824055</v>
      </c>
      <c r="I46" s="53">
        <v>18514.908689887958</v>
      </c>
      <c r="J46" s="61">
        <v>81162.03808380409</v>
      </c>
      <c r="L46" s="64" t="s">
        <v>29</v>
      </c>
      <c r="M46" s="53">
        <v>6400</v>
      </c>
      <c r="N46" s="53">
        <v>15100</v>
      </c>
      <c r="O46" s="53">
        <v>4900</v>
      </c>
      <c r="P46" s="53">
        <v>8100</v>
      </c>
      <c r="Q46" s="53">
        <v>1600</v>
      </c>
      <c r="R46" s="53">
        <v>1500</v>
      </c>
      <c r="S46" s="61">
        <v>6800</v>
      </c>
    </row>
    <row r="47" spans="3:19" s="67" customFormat="1" ht="12.75" customHeight="1">
      <c r="C47" s="73" t="s">
        <v>11</v>
      </c>
      <c r="D47" s="74">
        <v>2754674.400127033</v>
      </c>
      <c r="E47" s="74">
        <v>3704365.985686311</v>
      </c>
      <c r="F47" s="74">
        <v>3225695.0408381787</v>
      </c>
      <c r="G47" s="74">
        <v>3051809.839542031</v>
      </c>
      <c r="H47" s="74">
        <v>2372679.3246792764</v>
      </c>
      <c r="I47" s="74">
        <v>1516230.6845937201</v>
      </c>
      <c r="J47" s="79">
        <v>2812001.969006959</v>
      </c>
      <c r="L47" s="73" t="s">
        <v>11</v>
      </c>
      <c r="M47" s="74">
        <v>229600</v>
      </c>
      <c r="N47" s="74">
        <v>308700</v>
      </c>
      <c r="O47" s="74">
        <v>268800</v>
      </c>
      <c r="P47" s="74">
        <v>254300</v>
      </c>
      <c r="Q47" s="74">
        <v>197700</v>
      </c>
      <c r="R47" s="74">
        <v>126400</v>
      </c>
      <c r="S47" s="79">
        <v>234300</v>
      </c>
    </row>
    <row r="48" spans="3:19" s="67" customFormat="1" ht="12.75" customHeight="1">
      <c r="C48" s="73" t="s">
        <v>33</v>
      </c>
      <c r="D48" s="74">
        <v>20593.11</v>
      </c>
      <c r="E48" s="74">
        <v>34347.54</v>
      </c>
      <c r="F48" s="74">
        <v>29446.71</v>
      </c>
      <c r="G48" s="74">
        <v>34253.83</v>
      </c>
      <c r="H48" s="74">
        <v>20113.11</v>
      </c>
      <c r="I48" s="74">
        <v>31664.62</v>
      </c>
      <c r="J48" s="79">
        <v>170418.9</v>
      </c>
      <c r="L48" s="73" t="s">
        <v>33</v>
      </c>
      <c r="M48" s="74">
        <v>20593.11</v>
      </c>
      <c r="N48" s="74">
        <v>34347.54</v>
      </c>
      <c r="O48" s="74">
        <v>29446.71</v>
      </c>
      <c r="P48" s="74">
        <v>34253.83</v>
      </c>
      <c r="Q48" s="74">
        <v>20113.11</v>
      </c>
      <c r="R48" s="74">
        <v>31664.62</v>
      </c>
      <c r="S48" s="79">
        <v>170418.9</v>
      </c>
    </row>
    <row r="49" spans="3:19" s="67" customFormat="1" ht="12.75" customHeight="1">
      <c r="C49" s="69" t="s">
        <v>12</v>
      </c>
      <c r="D49" s="83"/>
      <c r="E49" s="83"/>
      <c r="F49" s="83"/>
      <c r="G49" s="83"/>
      <c r="H49" s="123" t="s">
        <v>15</v>
      </c>
      <c r="I49" s="123"/>
      <c r="J49" s="124"/>
      <c r="L49" s="69" t="s">
        <v>12</v>
      </c>
      <c r="M49" s="84"/>
      <c r="N49" s="84"/>
      <c r="O49" s="84"/>
      <c r="P49" s="84"/>
      <c r="Q49" s="123" t="s">
        <v>15</v>
      </c>
      <c r="R49" s="123"/>
      <c r="S49" s="124"/>
    </row>
    <row r="50" s="67" customFormat="1" ht="12.75" customHeight="1"/>
    <row r="51" s="67" customFormat="1" ht="12.75" customHeight="1"/>
    <row r="52" s="78" customFormat="1" ht="12.75" customHeight="1">
      <c r="C52" s="63" t="s">
        <v>16</v>
      </c>
    </row>
    <row r="64" ht="12.75" customHeight="1"/>
    <row r="78" ht="12.75" customHeight="1"/>
  </sheetData>
  <sheetProtection/>
  <mergeCells count="61">
    <mergeCell ref="J7:J8"/>
    <mergeCell ref="M22:M23"/>
    <mergeCell ref="O7:O8"/>
    <mergeCell ref="O22:O23"/>
    <mergeCell ref="H17:J17"/>
    <mergeCell ref="Q7:Q8"/>
    <mergeCell ref="B20:J20"/>
    <mergeCell ref="L20:S20"/>
    <mergeCell ref="C22:C23"/>
    <mergeCell ref="D22:D23"/>
    <mergeCell ref="L1:S1"/>
    <mergeCell ref="B5:J5"/>
    <mergeCell ref="L5:S5"/>
    <mergeCell ref="C7:C8"/>
    <mergeCell ref="D7:D8"/>
    <mergeCell ref="S7:S8"/>
    <mergeCell ref="E7:E8"/>
    <mergeCell ref="F7:F8"/>
    <mergeCell ref="N7:N8"/>
    <mergeCell ref="I7:I8"/>
    <mergeCell ref="R7:R8"/>
    <mergeCell ref="E22:E23"/>
    <mergeCell ref="F22:F23"/>
    <mergeCell ref="G22:G23"/>
    <mergeCell ref="L7:L8"/>
    <mergeCell ref="M7:M8"/>
    <mergeCell ref="G7:G8"/>
    <mergeCell ref="H7:H8"/>
    <mergeCell ref="P7:P8"/>
    <mergeCell ref="Q17:S17"/>
    <mergeCell ref="S22:S23"/>
    <mergeCell ref="H33:J33"/>
    <mergeCell ref="Q33:S33"/>
    <mergeCell ref="B36:J36"/>
    <mergeCell ref="L36:S36"/>
    <mergeCell ref="H22:H23"/>
    <mergeCell ref="J22:J23"/>
    <mergeCell ref="L22:L23"/>
    <mergeCell ref="I22:I23"/>
    <mergeCell ref="R22:R23"/>
    <mergeCell ref="N22:N23"/>
    <mergeCell ref="L38:L39"/>
    <mergeCell ref="M38:M39"/>
    <mergeCell ref="N38:N39"/>
    <mergeCell ref="P38:P39"/>
    <mergeCell ref="Q38:Q39"/>
    <mergeCell ref="P22:P23"/>
    <mergeCell ref="Q22:Q23"/>
    <mergeCell ref="C38:C39"/>
    <mergeCell ref="D38:D39"/>
    <mergeCell ref="E38:E39"/>
    <mergeCell ref="F38:F39"/>
    <mergeCell ref="G38:G39"/>
    <mergeCell ref="O38:O39"/>
    <mergeCell ref="S38:S39"/>
    <mergeCell ref="H49:J49"/>
    <mergeCell ref="Q49:S49"/>
    <mergeCell ref="R38:R39"/>
    <mergeCell ref="I38:I39"/>
    <mergeCell ref="H38:H39"/>
    <mergeCell ref="J38:J39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81" r:id="rId1"/>
  <headerFooter alignWithMargins="0">
    <oddFooter>&amp;LISEE - Document édité le &amp;D</oddFooter>
  </headerFooter>
  <colBreaks count="1" manualBreakCount="1">
    <brk id="10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2"/>
  <sheetViews>
    <sheetView showGridLines="0" zoomScalePageLayoutView="0" workbookViewId="0" topLeftCell="A1">
      <selection activeCell="D7" sqref="D7:H8"/>
    </sheetView>
  </sheetViews>
  <sheetFormatPr defaultColWidth="12" defaultRowHeight="11.25"/>
  <cols>
    <col min="1" max="2" width="0.4921875" style="3" customWidth="1"/>
    <col min="3" max="3" width="33.66015625" style="3" customWidth="1"/>
    <col min="4" max="4" width="12.5" style="3" customWidth="1"/>
    <col min="5" max="5" width="14" style="3" bestFit="1" customWidth="1"/>
    <col min="6" max="6" width="12.5" style="3" customWidth="1"/>
    <col min="7" max="8" width="14" style="3" bestFit="1" customWidth="1"/>
    <col min="9" max="9" width="13.83203125" style="3" customWidth="1"/>
    <col min="10" max="10" width="0.4921875" style="3" customWidth="1"/>
    <col min="11" max="11" width="4.16015625" style="3" customWidth="1"/>
    <col min="12" max="12" width="0.4921875" style="3" customWidth="1"/>
    <col min="13" max="13" width="33.66015625" style="3" customWidth="1"/>
    <col min="14" max="19" width="12.5" style="3" customWidth="1"/>
    <col min="20" max="20" width="0.4921875" style="3" customWidth="1"/>
    <col min="21" max="16384" width="12" style="3" customWidth="1"/>
  </cols>
  <sheetData>
    <row r="1" spans="2:20" s="6" customFormat="1" ht="22.5" customHeight="1">
      <c r="B1" s="22" t="s">
        <v>75</v>
      </c>
      <c r="C1" s="22"/>
      <c r="D1" s="58"/>
      <c r="E1" s="58"/>
      <c r="F1" s="58"/>
      <c r="G1" s="58"/>
      <c r="H1" s="58"/>
      <c r="I1" s="58"/>
      <c r="J1" s="58"/>
      <c r="K1" s="58"/>
      <c r="L1" s="58"/>
      <c r="M1" s="121" t="s">
        <v>78</v>
      </c>
      <c r="N1" s="121"/>
      <c r="O1" s="121"/>
      <c r="P1" s="121"/>
      <c r="Q1" s="121"/>
      <c r="R1" s="121"/>
      <c r="S1" s="122"/>
      <c r="T1" s="7"/>
    </row>
    <row r="2" spans="2:24" s="5" customFormat="1" ht="11.2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102"/>
    </row>
    <row r="3" spans="2:24" s="5" customFormat="1" ht="19.5">
      <c r="B3" s="97"/>
      <c r="C3" s="24" t="s">
        <v>110</v>
      </c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9"/>
      <c r="P3" s="99"/>
      <c r="Q3" s="99"/>
      <c r="R3" s="99"/>
      <c r="S3" s="99"/>
      <c r="T3" s="99"/>
      <c r="U3" s="99"/>
      <c r="V3" s="99"/>
      <c r="W3" s="99"/>
      <c r="X3" s="102"/>
    </row>
    <row r="4" ht="10.5" customHeight="1"/>
    <row r="5" spans="2:20" s="5" customFormat="1" ht="15" customHeight="1">
      <c r="B5" s="125" t="s">
        <v>5</v>
      </c>
      <c r="C5" s="125"/>
      <c r="D5" s="125"/>
      <c r="E5" s="125"/>
      <c r="F5" s="125"/>
      <c r="G5" s="125"/>
      <c r="H5" s="125"/>
      <c r="I5" s="125"/>
      <c r="J5" s="125"/>
      <c r="L5" s="125" t="s">
        <v>22</v>
      </c>
      <c r="M5" s="125"/>
      <c r="N5" s="125"/>
      <c r="O5" s="125"/>
      <c r="P5" s="125"/>
      <c r="Q5" s="125"/>
      <c r="R5" s="125"/>
      <c r="S5" s="125"/>
      <c r="T5" s="125"/>
    </row>
    <row r="6" spans="3:19" s="67" customFormat="1" ht="12.75" customHeight="1">
      <c r="C6" s="75"/>
      <c r="D6" s="75"/>
      <c r="E6" s="75"/>
      <c r="F6" s="75"/>
      <c r="G6" s="75"/>
      <c r="H6" s="75"/>
      <c r="I6" s="75"/>
      <c r="M6" s="75"/>
      <c r="N6" s="75"/>
      <c r="O6" s="75"/>
      <c r="P6" s="75"/>
      <c r="Q6" s="75"/>
      <c r="R6" s="75"/>
      <c r="S6" s="75"/>
    </row>
    <row r="7" spans="3:19" s="67" customFormat="1" ht="15" customHeight="1">
      <c r="C7" s="130" t="s">
        <v>23</v>
      </c>
      <c r="D7" s="134" t="s">
        <v>79</v>
      </c>
      <c r="E7" s="134" t="s">
        <v>80</v>
      </c>
      <c r="F7" s="134" t="s">
        <v>81</v>
      </c>
      <c r="G7" s="134" t="s">
        <v>82</v>
      </c>
      <c r="H7" s="134" t="s">
        <v>83</v>
      </c>
      <c r="I7" s="136" t="s">
        <v>11</v>
      </c>
      <c r="M7" s="130" t="s">
        <v>23</v>
      </c>
      <c r="N7" s="134" t="s">
        <v>79</v>
      </c>
      <c r="O7" s="134" t="s">
        <v>80</v>
      </c>
      <c r="P7" s="134" t="s">
        <v>81</v>
      </c>
      <c r="Q7" s="134" t="s">
        <v>82</v>
      </c>
      <c r="R7" s="134" t="s">
        <v>83</v>
      </c>
      <c r="S7" s="136" t="s">
        <v>11</v>
      </c>
    </row>
    <row r="8" spans="3:19" s="67" customFormat="1" ht="15" customHeight="1">
      <c r="C8" s="131"/>
      <c r="D8" s="135"/>
      <c r="E8" s="135"/>
      <c r="F8" s="135"/>
      <c r="G8" s="135"/>
      <c r="H8" s="135"/>
      <c r="I8" s="137"/>
      <c r="M8" s="131"/>
      <c r="N8" s="135"/>
      <c r="O8" s="135"/>
      <c r="P8" s="135"/>
      <c r="Q8" s="135"/>
      <c r="R8" s="135"/>
      <c r="S8" s="137"/>
    </row>
    <row r="9" spans="3:24" s="67" customFormat="1" ht="12.75" customHeight="1">
      <c r="C9" s="64" t="s">
        <v>24</v>
      </c>
      <c r="D9" s="53">
        <v>10572365.088</v>
      </c>
      <c r="E9" s="53">
        <v>29816774.736</v>
      </c>
      <c r="F9" s="53">
        <v>52914319.836</v>
      </c>
      <c r="G9" s="53">
        <v>91890166.932</v>
      </c>
      <c r="H9" s="53">
        <v>181857094.92</v>
      </c>
      <c r="I9" s="61">
        <v>367050721.5</v>
      </c>
      <c r="M9" s="64" t="s">
        <v>24</v>
      </c>
      <c r="N9" s="54">
        <v>50.291494018128965</v>
      </c>
      <c r="O9" s="54">
        <v>66.17345400051146</v>
      </c>
      <c r="P9" s="54">
        <v>74.73050126967777</v>
      </c>
      <c r="Q9" s="54">
        <v>77.27432071847954</v>
      </c>
      <c r="R9" s="54">
        <v>81.39941926291343</v>
      </c>
      <c r="S9" s="60">
        <v>76.59363906056628</v>
      </c>
      <c r="U9" s="76"/>
      <c r="V9" s="76"/>
      <c r="W9" s="76"/>
      <c r="X9" s="76"/>
    </row>
    <row r="10" spans="3:24" s="67" customFormat="1" ht="12.75" customHeight="1">
      <c r="C10" s="65" t="s">
        <v>25</v>
      </c>
      <c r="D10" s="53">
        <v>9610418.592</v>
      </c>
      <c r="E10" s="53">
        <v>26856431.448</v>
      </c>
      <c r="F10" s="53">
        <v>46678464.828</v>
      </c>
      <c r="G10" s="53">
        <v>82855017.096</v>
      </c>
      <c r="H10" s="53">
        <v>145675840.236</v>
      </c>
      <c r="I10" s="61">
        <v>311676172.2</v>
      </c>
      <c r="M10" s="65" t="s">
        <v>25</v>
      </c>
      <c r="N10" s="54">
        <v>45.715627970497444</v>
      </c>
      <c r="O10" s="54">
        <v>59.60345633548329</v>
      </c>
      <c r="P10" s="54">
        <v>65.92364951315527</v>
      </c>
      <c r="Q10" s="54">
        <v>69.67628178267864</v>
      </c>
      <c r="R10" s="54">
        <v>65.20465314297323</v>
      </c>
      <c r="S10" s="60">
        <v>65.03845610140205</v>
      </c>
      <c r="U10" s="76"/>
      <c r="V10" s="76"/>
      <c r="W10" s="76"/>
      <c r="X10" s="76"/>
    </row>
    <row r="11" spans="3:19" s="67" customFormat="1" ht="12.75" customHeight="1">
      <c r="C11" s="64" t="s">
        <v>34</v>
      </c>
      <c r="D11" s="53">
        <v>10123415.4</v>
      </c>
      <c r="E11" s="53">
        <v>12742447.788</v>
      </c>
      <c r="F11" s="53">
        <v>14725500.612</v>
      </c>
      <c r="G11" s="53">
        <v>22863199.572</v>
      </c>
      <c r="H11" s="53">
        <v>32332470.588</v>
      </c>
      <c r="I11" s="61">
        <v>92787033.936</v>
      </c>
      <c r="M11" s="64" t="s">
        <v>34</v>
      </c>
      <c r="N11" s="54">
        <v>48.15589329297808</v>
      </c>
      <c r="O11" s="54">
        <v>28.27977841396323</v>
      </c>
      <c r="P11" s="54">
        <v>20.79671524820442</v>
      </c>
      <c r="Q11" s="54">
        <v>19.22662974031534</v>
      </c>
      <c r="R11" s="54">
        <v>14.47204647339271</v>
      </c>
      <c r="S11" s="60">
        <v>19.36216487397505</v>
      </c>
    </row>
    <row r="12" spans="3:19" s="67" customFormat="1" ht="12.75" customHeight="1">
      <c r="C12" s="65" t="s">
        <v>26</v>
      </c>
      <c r="D12" s="53">
        <v>4554531.78</v>
      </c>
      <c r="E12" s="53">
        <v>7168019.616</v>
      </c>
      <c r="F12" s="53">
        <v>9852774.612</v>
      </c>
      <c r="G12" s="53">
        <v>18703602.432</v>
      </c>
      <c r="H12" s="53">
        <v>29034283.08</v>
      </c>
      <c r="I12" s="61">
        <v>69313211.508</v>
      </c>
      <c r="M12" s="65" t="s">
        <v>26</v>
      </c>
      <c r="N12" s="54">
        <v>21.66537060181858</v>
      </c>
      <c r="O12" s="54">
        <v>15.908246969496767</v>
      </c>
      <c r="P12" s="54">
        <v>13.91500047499382</v>
      </c>
      <c r="Q12" s="54">
        <v>15.728648898753772</v>
      </c>
      <c r="R12" s="54">
        <v>12.995774415436998</v>
      </c>
      <c r="S12" s="60">
        <v>14.463807842896287</v>
      </c>
    </row>
    <row r="13" spans="3:19" s="67" customFormat="1" ht="12.75" customHeight="1">
      <c r="C13" s="65" t="s">
        <v>27</v>
      </c>
      <c r="D13" s="53">
        <v>2192601.768</v>
      </c>
      <c r="E13" s="53">
        <v>2265748.524</v>
      </c>
      <c r="F13" s="53">
        <v>1944387.528</v>
      </c>
      <c r="G13" s="53">
        <v>1763835.492</v>
      </c>
      <c r="H13" s="53">
        <v>796139.892</v>
      </c>
      <c r="I13" s="61">
        <v>8962713.204</v>
      </c>
      <c r="M13" s="65" t="s">
        <v>27</v>
      </c>
      <c r="N13" s="54">
        <v>10.429948056246221</v>
      </c>
      <c r="O13" s="54">
        <v>5.0284582104252955</v>
      </c>
      <c r="P13" s="54">
        <v>2.746044078054879</v>
      </c>
      <c r="Q13" s="54">
        <v>1.4832837294147967</v>
      </c>
      <c r="R13" s="54">
        <v>0.35635301932732877</v>
      </c>
      <c r="S13" s="60">
        <v>1.8702778115927159</v>
      </c>
    </row>
    <row r="14" spans="3:19" s="67" customFormat="1" ht="12.75" customHeight="1">
      <c r="C14" s="64" t="s">
        <v>28</v>
      </c>
      <c r="D14" s="53">
        <v>62119.452</v>
      </c>
      <c r="E14" s="53">
        <v>360.516</v>
      </c>
      <c r="F14" s="53">
        <v>59814.048</v>
      </c>
      <c r="G14" s="53">
        <v>833637.252</v>
      </c>
      <c r="H14" s="53">
        <v>4589805.768</v>
      </c>
      <c r="I14" s="61">
        <v>5548981.668</v>
      </c>
      <c r="M14" s="64" t="s">
        <v>28</v>
      </c>
      <c r="N14" s="54">
        <v>0.2954949079665617</v>
      </c>
      <c r="O14" s="54">
        <v>0.000800106287607444</v>
      </c>
      <c r="P14" s="54">
        <v>0.08447493615834914</v>
      </c>
      <c r="Q14" s="54">
        <v>0.7010407590356292</v>
      </c>
      <c r="R14" s="54">
        <v>2.054401694963414</v>
      </c>
      <c r="S14" s="60">
        <v>1.1579236169203142</v>
      </c>
    </row>
    <row r="15" spans="3:19" s="67" customFormat="1" ht="12.75" customHeight="1">
      <c r="C15" s="64" t="s">
        <v>29</v>
      </c>
      <c r="D15" s="53">
        <v>264273.48</v>
      </c>
      <c r="E15" s="53">
        <v>2498930.508</v>
      </c>
      <c r="F15" s="53">
        <v>3107223.396</v>
      </c>
      <c r="G15" s="53">
        <v>3327230.724</v>
      </c>
      <c r="H15" s="53">
        <v>4633887.156</v>
      </c>
      <c r="I15" s="61">
        <v>13831545.252</v>
      </c>
      <c r="M15" s="64" t="s">
        <v>29</v>
      </c>
      <c r="N15" s="54">
        <v>1.2571177809263832</v>
      </c>
      <c r="O15" s="54">
        <v>5.545967479237715</v>
      </c>
      <c r="P15" s="54">
        <v>4.388308545959451</v>
      </c>
      <c r="Q15" s="54">
        <v>2.7980087821694735</v>
      </c>
      <c r="R15" s="54">
        <v>2.0741325687304317</v>
      </c>
      <c r="S15" s="60">
        <v>2.8862724485383615</v>
      </c>
    </row>
    <row r="16" spans="3:19" s="67" customFormat="1" ht="12.75" customHeight="1">
      <c r="C16" s="73" t="s">
        <v>11</v>
      </c>
      <c r="D16" s="74">
        <v>21022173.42</v>
      </c>
      <c r="E16" s="74">
        <v>45058513.548</v>
      </c>
      <c r="F16" s="74">
        <v>70806857.892</v>
      </c>
      <c r="G16" s="74">
        <v>118914234.48</v>
      </c>
      <c r="H16" s="74">
        <v>223413258.432</v>
      </c>
      <c r="I16" s="79">
        <v>479218282.356</v>
      </c>
      <c r="M16" s="73" t="s">
        <v>11</v>
      </c>
      <c r="N16" s="74">
        <v>100</v>
      </c>
      <c r="O16" s="74">
        <v>100</v>
      </c>
      <c r="P16" s="74">
        <v>100</v>
      </c>
      <c r="Q16" s="74">
        <v>100</v>
      </c>
      <c r="R16" s="74">
        <v>100</v>
      </c>
      <c r="S16" s="79">
        <v>100</v>
      </c>
    </row>
    <row r="17" spans="3:19" s="78" customFormat="1" ht="12.75" customHeight="1">
      <c r="C17" s="59" t="s">
        <v>12</v>
      </c>
      <c r="D17" s="80"/>
      <c r="E17" s="80"/>
      <c r="F17" s="80"/>
      <c r="G17" s="80"/>
      <c r="H17" s="128" t="s">
        <v>13</v>
      </c>
      <c r="I17" s="129"/>
      <c r="M17" s="59" t="s">
        <v>12</v>
      </c>
      <c r="N17" s="81"/>
      <c r="O17" s="81"/>
      <c r="P17" s="81"/>
      <c r="Q17" s="81"/>
      <c r="R17" s="128" t="s">
        <v>14</v>
      </c>
      <c r="S17" s="129"/>
    </row>
    <row r="18" spans="3:19" s="67" customFormat="1" ht="12.75" customHeight="1">
      <c r="C18" s="51"/>
      <c r="D18" s="77"/>
      <c r="E18" s="77"/>
      <c r="F18" s="77"/>
      <c r="G18" s="77"/>
      <c r="H18" s="77"/>
      <c r="I18" s="77"/>
      <c r="M18" s="51"/>
      <c r="N18" s="76"/>
      <c r="O18" s="76"/>
      <c r="P18" s="76"/>
      <c r="Q18" s="76"/>
      <c r="R18" s="76"/>
      <c r="S18" s="76"/>
    </row>
    <row r="19" spans="3:19" s="67" customFormat="1" ht="12.75" customHeight="1">
      <c r="C19" s="51"/>
      <c r="D19" s="53"/>
      <c r="E19" s="53"/>
      <c r="F19" s="53"/>
      <c r="G19" s="53"/>
      <c r="H19" s="53"/>
      <c r="I19" s="53"/>
      <c r="M19" s="51"/>
      <c r="N19" s="76"/>
      <c r="O19" s="76"/>
      <c r="P19" s="76"/>
      <c r="Q19" s="76"/>
      <c r="R19" s="76"/>
      <c r="S19" s="76"/>
    </row>
    <row r="20" spans="2:20" s="68" customFormat="1" ht="15" customHeight="1">
      <c r="B20" s="125" t="s">
        <v>6</v>
      </c>
      <c r="C20" s="125"/>
      <c r="D20" s="125"/>
      <c r="E20" s="125"/>
      <c r="F20" s="125"/>
      <c r="G20" s="125"/>
      <c r="H20" s="125"/>
      <c r="I20" s="125"/>
      <c r="J20" s="125"/>
      <c r="L20" s="125" t="s">
        <v>7</v>
      </c>
      <c r="M20" s="125"/>
      <c r="N20" s="125"/>
      <c r="O20" s="125"/>
      <c r="P20" s="125"/>
      <c r="Q20" s="125"/>
      <c r="R20" s="125"/>
      <c r="S20" s="125"/>
      <c r="T20" s="125"/>
    </row>
    <row r="21" spans="3:19" s="67" customFormat="1" ht="12.75" customHeight="1">
      <c r="C21" s="75"/>
      <c r="D21" s="75"/>
      <c r="E21" s="75"/>
      <c r="F21" s="75"/>
      <c r="G21" s="75"/>
      <c r="H21" s="75"/>
      <c r="I21" s="75"/>
      <c r="M21" s="75"/>
      <c r="N21" s="75"/>
      <c r="O21" s="75"/>
      <c r="P21" s="75"/>
      <c r="Q21" s="75"/>
      <c r="R21" s="75"/>
      <c r="S21" s="75"/>
    </row>
    <row r="22" spans="3:19" s="67" customFormat="1" ht="15" customHeight="1">
      <c r="C22" s="130" t="s">
        <v>23</v>
      </c>
      <c r="D22" s="134" t="s">
        <v>79</v>
      </c>
      <c r="E22" s="134" t="s">
        <v>80</v>
      </c>
      <c r="F22" s="134" t="s">
        <v>81</v>
      </c>
      <c r="G22" s="134" t="s">
        <v>82</v>
      </c>
      <c r="H22" s="134" t="s">
        <v>83</v>
      </c>
      <c r="I22" s="136" t="s">
        <v>11</v>
      </c>
      <c r="M22" s="130" t="s">
        <v>23</v>
      </c>
      <c r="N22" s="134" t="s">
        <v>79</v>
      </c>
      <c r="O22" s="134" t="s">
        <v>80</v>
      </c>
      <c r="P22" s="134" t="s">
        <v>81</v>
      </c>
      <c r="Q22" s="134" t="s">
        <v>82</v>
      </c>
      <c r="R22" s="134" t="s">
        <v>83</v>
      </c>
      <c r="S22" s="136" t="s">
        <v>11</v>
      </c>
    </row>
    <row r="23" spans="3:19" s="67" customFormat="1" ht="15" customHeight="1">
      <c r="C23" s="131"/>
      <c r="D23" s="135"/>
      <c r="E23" s="135"/>
      <c r="F23" s="135"/>
      <c r="G23" s="135"/>
      <c r="H23" s="135"/>
      <c r="I23" s="137"/>
      <c r="M23" s="131"/>
      <c r="N23" s="135"/>
      <c r="O23" s="135"/>
      <c r="P23" s="135"/>
      <c r="Q23" s="135"/>
      <c r="R23" s="135"/>
      <c r="S23" s="137"/>
    </row>
    <row r="24" spans="3:19" s="67" customFormat="1" ht="12.75" customHeight="1">
      <c r="C24" s="64" t="s">
        <v>24</v>
      </c>
      <c r="D24" s="53">
        <v>640900</v>
      </c>
      <c r="E24" s="53">
        <v>1784700</v>
      </c>
      <c r="F24" s="53">
        <v>3053600</v>
      </c>
      <c r="G24" s="53">
        <v>4812500</v>
      </c>
      <c r="H24" s="53">
        <v>8583100</v>
      </c>
      <c r="I24" s="61">
        <v>4041800</v>
      </c>
      <c r="M24" s="64" t="s">
        <v>24</v>
      </c>
      <c r="N24" s="53">
        <v>53400</v>
      </c>
      <c r="O24" s="53">
        <v>148700</v>
      </c>
      <c r="P24" s="53">
        <v>254500</v>
      </c>
      <c r="Q24" s="53">
        <v>401000</v>
      </c>
      <c r="R24" s="53">
        <v>715300</v>
      </c>
      <c r="S24" s="61">
        <v>336800</v>
      </c>
    </row>
    <row r="25" spans="3:19" s="67" customFormat="1" ht="12.75" customHeight="1">
      <c r="C25" s="65" t="s">
        <v>25</v>
      </c>
      <c r="D25" s="53">
        <v>582600</v>
      </c>
      <c r="E25" s="53">
        <v>1607500</v>
      </c>
      <c r="F25" s="53">
        <v>2693800</v>
      </c>
      <c r="G25" s="53">
        <v>4339300</v>
      </c>
      <c r="H25" s="53">
        <v>6875400</v>
      </c>
      <c r="I25" s="61">
        <v>3432000</v>
      </c>
      <c r="M25" s="65" t="s">
        <v>25</v>
      </c>
      <c r="N25" s="53">
        <v>48600</v>
      </c>
      <c r="O25" s="53">
        <v>134000</v>
      </c>
      <c r="P25" s="53">
        <v>224500</v>
      </c>
      <c r="Q25" s="53">
        <v>361600</v>
      </c>
      <c r="R25" s="53">
        <v>573000</v>
      </c>
      <c r="S25" s="61">
        <v>286000</v>
      </c>
    </row>
    <row r="26" spans="3:19" s="67" customFormat="1" ht="12.75" customHeight="1">
      <c r="C26" s="64" t="s">
        <v>34</v>
      </c>
      <c r="D26" s="53">
        <v>613700</v>
      </c>
      <c r="E26" s="53">
        <v>762700</v>
      </c>
      <c r="F26" s="53">
        <v>849800</v>
      </c>
      <c r="G26" s="53">
        <v>1197400</v>
      </c>
      <c r="H26" s="53">
        <v>1526000</v>
      </c>
      <c r="I26" s="61">
        <v>1021700</v>
      </c>
      <c r="M26" s="64" t="s">
        <v>34</v>
      </c>
      <c r="N26" s="53">
        <v>51100</v>
      </c>
      <c r="O26" s="53">
        <v>63600</v>
      </c>
      <c r="P26" s="53">
        <v>70800</v>
      </c>
      <c r="Q26" s="53">
        <v>99800</v>
      </c>
      <c r="R26" s="53">
        <v>127200</v>
      </c>
      <c r="S26" s="61">
        <v>85100</v>
      </c>
    </row>
    <row r="27" spans="3:19" s="67" customFormat="1" ht="12.75" customHeight="1">
      <c r="C27" s="65" t="s">
        <v>26</v>
      </c>
      <c r="D27" s="53">
        <v>276100</v>
      </c>
      <c r="E27" s="53">
        <v>429000</v>
      </c>
      <c r="F27" s="53">
        <v>568600</v>
      </c>
      <c r="G27" s="53">
        <v>979600</v>
      </c>
      <c r="H27" s="53">
        <v>1370300</v>
      </c>
      <c r="I27" s="61">
        <v>763200</v>
      </c>
      <c r="M27" s="65" t="s">
        <v>26</v>
      </c>
      <c r="N27" s="53">
        <v>23000</v>
      </c>
      <c r="O27" s="53">
        <v>35800</v>
      </c>
      <c r="P27" s="53">
        <v>47400</v>
      </c>
      <c r="Q27" s="53">
        <v>81600</v>
      </c>
      <c r="R27" s="53">
        <v>114200</v>
      </c>
      <c r="S27" s="61">
        <v>63600</v>
      </c>
    </row>
    <row r="28" spans="3:19" s="67" customFormat="1" ht="12.75" customHeight="1">
      <c r="C28" s="65" t="s">
        <v>27</v>
      </c>
      <c r="D28" s="53">
        <v>132900</v>
      </c>
      <c r="E28" s="53">
        <v>135600</v>
      </c>
      <c r="F28" s="53">
        <v>112200</v>
      </c>
      <c r="G28" s="53">
        <v>92400</v>
      </c>
      <c r="H28" s="53">
        <v>37600</v>
      </c>
      <c r="I28" s="61">
        <v>98700</v>
      </c>
      <c r="M28" s="65" t="s">
        <v>27</v>
      </c>
      <c r="N28" s="53">
        <v>11100</v>
      </c>
      <c r="O28" s="53">
        <v>11300</v>
      </c>
      <c r="P28" s="53">
        <v>9400</v>
      </c>
      <c r="Q28" s="53">
        <v>7700</v>
      </c>
      <c r="R28" s="53">
        <v>3100</v>
      </c>
      <c r="S28" s="61">
        <v>8200</v>
      </c>
    </row>
    <row r="29" spans="3:19" s="67" customFormat="1" ht="12.75" customHeight="1">
      <c r="C29" s="64" t="s">
        <v>28</v>
      </c>
      <c r="D29" s="53">
        <v>3800</v>
      </c>
      <c r="E29" s="53">
        <v>0</v>
      </c>
      <c r="F29" s="53">
        <v>3500</v>
      </c>
      <c r="G29" s="53">
        <v>43700</v>
      </c>
      <c r="H29" s="53">
        <v>216600</v>
      </c>
      <c r="I29" s="61">
        <v>61100</v>
      </c>
      <c r="M29" s="64" t="s">
        <v>28</v>
      </c>
      <c r="N29" s="53">
        <v>300</v>
      </c>
      <c r="O29" s="53">
        <v>0</v>
      </c>
      <c r="P29" s="53">
        <v>300</v>
      </c>
      <c r="Q29" s="53">
        <v>3600</v>
      </c>
      <c r="R29" s="53">
        <v>18100</v>
      </c>
      <c r="S29" s="61">
        <v>5100</v>
      </c>
    </row>
    <row r="30" spans="3:19" s="67" customFormat="1" ht="12.75" customHeight="1">
      <c r="C30" s="64" t="s">
        <v>29</v>
      </c>
      <c r="D30" s="53">
        <v>16000</v>
      </c>
      <c r="E30" s="53">
        <v>149600</v>
      </c>
      <c r="F30" s="53">
        <v>179300</v>
      </c>
      <c r="G30" s="53">
        <v>174300</v>
      </c>
      <c r="H30" s="53">
        <v>218700</v>
      </c>
      <c r="I30" s="61">
        <v>152300</v>
      </c>
      <c r="M30" s="64" t="s">
        <v>29</v>
      </c>
      <c r="N30" s="53">
        <v>1300</v>
      </c>
      <c r="O30" s="53">
        <v>12500</v>
      </c>
      <c r="P30" s="53">
        <v>14900</v>
      </c>
      <c r="Q30" s="53">
        <v>14500</v>
      </c>
      <c r="R30" s="53">
        <v>18200</v>
      </c>
      <c r="S30" s="61">
        <v>12700</v>
      </c>
    </row>
    <row r="31" spans="3:19" s="67" customFormat="1" ht="12.75" customHeight="1">
      <c r="C31" s="73" t="s">
        <v>11</v>
      </c>
      <c r="D31" s="74">
        <v>1274300</v>
      </c>
      <c r="E31" s="74">
        <v>2697000</v>
      </c>
      <c r="F31" s="74">
        <v>4086200</v>
      </c>
      <c r="G31" s="74">
        <v>6227900</v>
      </c>
      <c r="H31" s="74">
        <v>10544400</v>
      </c>
      <c r="I31" s="79">
        <v>5276900</v>
      </c>
      <c r="M31" s="73" t="s">
        <v>11</v>
      </c>
      <c r="N31" s="74">
        <v>106200</v>
      </c>
      <c r="O31" s="74">
        <v>224800</v>
      </c>
      <c r="P31" s="74">
        <v>340500</v>
      </c>
      <c r="Q31" s="74">
        <v>519000</v>
      </c>
      <c r="R31" s="74">
        <v>878700</v>
      </c>
      <c r="S31" s="79">
        <v>439700</v>
      </c>
    </row>
    <row r="32" spans="3:19" s="67" customFormat="1" ht="12.75" customHeight="1">
      <c r="C32" s="73" t="s">
        <v>30</v>
      </c>
      <c r="D32" s="74">
        <v>16496.62</v>
      </c>
      <c r="E32" s="74">
        <v>16707.05</v>
      </c>
      <c r="F32" s="74">
        <v>17328.43</v>
      </c>
      <c r="G32" s="74">
        <v>19093.88</v>
      </c>
      <c r="H32" s="74">
        <v>21187.83</v>
      </c>
      <c r="I32" s="79">
        <v>90813.78</v>
      </c>
      <c r="M32" s="73" t="s">
        <v>30</v>
      </c>
      <c r="N32" s="74">
        <v>16496.62</v>
      </c>
      <c r="O32" s="74">
        <v>16707.05</v>
      </c>
      <c r="P32" s="74">
        <v>17328.43</v>
      </c>
      <c r="Q32" s="74">
        <v>19093.88</v>
      </c>
      <c r="R32" s="74">
        <v>21187.83</v>
      </c>
      <c r="S32" s="79">
        <v>90813.78</v>
      </c>
    </row>
    <row r="33" spans="3:19" s="78" customFormat="1" ht="12.75" customHeight="1">
      <c r="C33" s="59" t="s">
        <v>12</v>
      </c>
      <c r="D33" s="80"/>
      <c r="E33" s="80"/>
      <c r="F33" s="80"/>
      <c r="G33" s="80"/>
      <c r="H33" s="128" t="s">
        <v>15</v>
      </c>
      <c r="I33" s="129"/>
      <c r="M33" s="59" t="s">
        <v>12</v>
      </c>
      <c r="N33" s="82"/>
      <c r="O33" s="82"/>
      <c r="P33" s="82"/>
      <c r="Q33" s="82"/>
      <c r="R33" s="128" t="s">
        <v>15</v>
      </c>
      <c r="S33" s="129"/>
    </row>
    <row r="34" spans="4:9" s="67" customFormat="1" ht="12.75" customHeight="1">
      <c r="D34" s="77"/>
      <c r="E34" s="77"/>
      <c r="F34" s="77"/>
      <c r="G34" s="77"/>
      <c r="H34" s="77"/>
      <c r="I34" s="77"/>
    </row>
    <row r="35" spans="4:9" s="67" customFormat="1" ht="12.75" customHeight="1">
      <c r="D35" s="77"/>
      <c r="E35" s="77"/>
      <c r="F35" s="77"/>
      <c r="G35" s="77"/>
      <c r="H35" s="77"/>
      <c r="I35" s="77"/>
    </row>
    <row r="36" spans="2:20" s="68" customFormat="1" ht="15" customHeight="1">
      <c r="B36" s="125" t="s">
        <v>31</v>
      </c>
      <c r="C36" s="125"/>
      <c r="D36" s="125"/>
      <c r="E36" s="125"/>
      <c r="F36" s="125"/>
      <c r="G36" s="125"/>
      <c r="H36" s="125"/>
      <c r="I36" s="125"/>
      <c r="J36" s="125"/>
      <c r="L36" s="125" t="s">
        <v>32</v>
      </c>
      <c r="M36" s="125"/>
      <c r="N36" s="125"/>
      <c r="O36" s="125"/>
      <c r="P36" s="125"/>
      <c r="Q36" s="125"/>
      <c r="R36" s="125"/>
      <c r="S36" s="125"/>
      <c r="T36" s="125"/>
    </row>
    <row r="37" spans="3:19" s="67" customFormat="1" ht="12.75" customHeight="1">
      <c r="C37" s="75"/>
      <c r="D37" s="75"/>
      <c r="E37" s="75"/>
      <c r="F37" s="75"/>
      <c r="G37" s="75"/>
      <c r="H37" s="75"/>
      <c r="I37" s="75"/>
      <c r="M37" s="75"/>
      <c r="N37" s="75"/>
      <c r="O37" s="75"/>
      <c r="P37" s="75"/>
      <c r="Q37" s="75"/>
      <c r="R37" s="75"/>
      <c r="S37" s="75"/>
    </row>
    <row r="38" spans="3:19" s="67" customFormat="1" ht="15" customHeight="1">
      <c r="C38" s="130" t="s">
        <v>23</v>
      </c>
      <c r="D38" s="134" t="s">
        <v>79</v>
      </c>
      <c r="E38" s="134" t="s">
        <v>80</v>
      </c>
      <c r="F38" s="134" t="s">
        <v>81</v>
      </c>
      <c r="G38" s="134" t="s">
        <v>82</v>
      </c>
      <c r="H38" s="134" t="s">
        <v>83</v>
      </c>
      <c r="I38" s="136" t="s">
        <v>11</v>
      </c>
      <c r="M38" s="130" t="s">
        <v>23</v>
      </c>
      <c r="N38" s="134" t="s">
        <v>79</v>
      </c>
      <c r="O38" s="134" t="s">
        <v>80</v>
      </c>
      <c r="P38" s="134" t="s">
        <v>81</v>
      </c>
      <c r="Q38" s="134" t="s">
        <v>82</v>
      </c>
      <c r="R38" s="134" t="s">
        <v>83</v>
      </c>
      <c r="S38" s="136" t="s">
        <v>11</v>
      </c>
    </row>
    <row r="39" spans="3:19" s="67" customFormat="1" ht="15" customHeight="1">
      <c r="C39" s="131"/>
      <c r="D39" s="135"/>
      <c r="E39" s="135"/>
      <c r="F39" s="135"/>
      <c r="G39" s="135"/>
      <c r="H39" s="135"/>
      <c r="I39" s="137"/>
      <c r="M39" s="131"/>
      <c r="N39" s="135"/>
      <c r="O39" s="135"/>
      <c r="P39" s="135"/>
      <c r="Q39" s="135"/>
      <c r="R39" s="135"/>
      <c r="S39" s="137"/>
    </row>
    <row r="40" spans="3:19" s="67" customFormat="1" ht="12.75" customHeight="1">
      <c r="C40" s="64" t="s">
        <v>24</v>
      </c>
      <c r="D40" s="53">
        <v>318898.9704914018</v>
      </c>
      <c r="E40" s="53">
        <v>892864.8351075776</v>
      </c>
      <c r="F40" s="53">
        <v>1574340.8402027227</v>
      </c>
      <c r="G40" s="53">
        <v>2621887.7994985636</v>
      </c>
      <c r="H40" s="53">
        <v>5164353.941950779</v>
      </c>
      <c r="I40" s="61">
        <v>2153814.638517207</v>
      </c>
      <c r="M40" s="64" t="s">
        <v>24</v>
      </c>
      <c r="N40" s="53">
        <v>26600</v>
      </c>
      <c r="O40" s="53">
        <v>74400</v>
      </c>
      <c r="P40" s="53">
        <v>131200</v>
      </c>
      <c r="Q40" s="53">
        <v>218500</v>
      </c>
      <c r="R40" s="53">
        <v>430400</v>
      </c>
      <c r="S40" s="61">
        <v>179500</v>
      </c>
    </row>
    <row r="41" spans="3:19" s="67" customFormat="1" ht="12.75" customHeight="1">
      <c r="C41" s="65" t="s">
        <v>25</v>
      </c>
      <c r="D41" s="53">
        <v>289883.3486613915</v>
      </c>
      <c r="E41" s="53">
        <v>804217.2048690653</v>
      </c>
      <c r="F41" s="53">
        <v>1388807.6755867072</v>
      </c>
      <c r="G41" s="53">
        <v>2364089.2785841315</v>
      </c>
      <c r="H41" s="53">
        <v>4136883.4144234476</v>
      </c>
      <c r="I41" s="61">
        <v>1828882.6661831522</v>
      </c>
      <c r="M41" s="65" t="s">
        <v>25</v>
      </c>
      <c r="N41" s="53">
        <v>24200</v>
      </c>
      <c r="O41" s="53">
        <v>67000</v>
      </c>
      <c r="P41" s="53">
        <v>115700</v>
      </c>
      <c r="Q41" s="53">
        <v>197000</v>
      </c>
      <c r="R41" s="53">
        <v>344700</v>
      </c>
      <c r="S41" s="61">
        <v>152400</v>
      </c>
    </row>
    <row r="42" spans="3:19" s="67" customFormat="1" ht="12.75" customHeight="1">
      <c r="C42" s="64" t="s">
        <v>34</v>
      </c>
      <c r="D42" s="53">
        <v>305357.10052059096</v>
      </c>
      <c r="E42" s="53">
        <v>381573.2467322463</v>
      </c>
      <c r="F42" s="53">
        <v>438122.5550617278</v>
      </c>
      <c r="G42" s="53">
        <v>652352.1070506654</v>
      </c>
      <c r="H42" s="53">
        <v>918173.2613049785</v>
      </c>
      <c r="I42" s="61">
        <v>544464.4574985522</v>
      </c>
      <c r="M42" s="64" t="s">
        <v>34</v>
      </c>
      <c r="N42" s="53">
        <v>25400</v>
      </c>
      <c r="O42" s="53">
        <v>31800</v>
      </c>
      <c r="P42" s="53">
        <v>36500</v>
      </c>
      <c r="Q42" s="53">
        <v>54400</v>
      </c>
      <c r="R42" s="53">
        <v>76500</v>
      </c>
      <c r="S42" s="61">
        <v>45400</v>
      </c>
    </row>
    <row r="43" spans="3:19" s="67" customFormat="1" ht="12.75" customHeight="1">
      <c r="C43" s="65" t="s">
        <v>26</v>
      </c>
      <c r="D43" s="53">
        <v>137380.37644584713</v>
      </c>
      <c r="E43" s="53">
        <v>214646.71176391322</v>
      </c>
      <c r="F43" s="53">
        <v>293146.0804761375</v>
      </c>
      <c r="G43" s="53">
        <v>533666.9706936305</v>
      </c>
      <c r="H43" s="53">
        <v>824511.7648111214</v>
      </c>
      <c r="I43" s="61">
        <v>406722.5613356265</v>
      </c>
      <c r="M43" s="65" t="s">
        <v>26</v>
      </c>
      <c r="N43" s="53">
        <v>11400</v>
      </c>
      <c r="O43" s="53">
        <v>17900</v>
      </c>
      <c r="P43" s="53">
        <v>24400</v>
      </c>
      <c r="Q43" s="53">
        <v>44500</v>
      </c>
      <c r="R43" s="53">
        <v>68700</v>
      </c>
      <c r="S43" s="61">
        <v>33900</v>
      </c>
    </row>
    <row r="44" spans="3:19" s="67" customFormat="1" ht="12.75" customHeight="1">
      <c r="C44" s="65" t="s">
        <v>27</v>
      </c>
      <c r="D44" s="53">
        <v>66136.42649424437</v>
      </c>
      <c r="E44" s="53">
        <v>67847.95472308314</v>
      </c>
      <c r="F44" s="53">
        <v>57850.6669649865</v>
      </c>
      <c r="G44" s="53">
        <v>50327.242959734736</v>
      </c>
      <c r="H44" s="53">
        <v>22608.676287296694</v>
      </c>
      <c r="I44" s="61">
        <v>52592.248887887436</v>
      </c>
      <c r="M44" s="65" t="s">
        <v>27</v>
      </c>
      <c r="N44" s="53">
        <v>5500</v>
      </c>
      <c r="O44" s="53">
        <v>5700</v>
      </c>
      <c r="P44" s="53">
        <v>4800</v>
      </c>
      <c r="Q44" s="53">
        <v>4200</v>
      </c>
      <c r="R44" s="53">
        <v>1900</v>
      </c>
      <c r="S44" s="61">
        <v>4400</v>
      </c>
    </row>
    <row r="45" spans="3:19" s="67" customFormat="1" ht="12.75" customHeight="1">
      <c r="C45" s="64" t="s">
        <v>28</v>
      </c>
      <c r="D45" s="53">
        <v>1873.7367774761099</v>
      </c>
      <c r="E45" s="53">
        <v>10.795669945649733</v>
      </c>
      <c r="F45" s="53">
        <v>1779.6259854819007</v>
      </c>
      <c r="G45" s="53">
        <v>23786.041675642624</v>
      </c>
      <c r="H45" s="53">
        <v>130340.70252351981</v>
      </c>
      <c r="I45" s="61">
        <v>32560.834907395834</v>
      </c>
      <c r="M45" s="64" t="s">
        <v>28</v>
      </c>
      <c r="N45" s="53">
        <v>200</v>
      </c>
      <c r="O45" s="53">
        <v>0</v>
      </c>
      <c r="P45" s="53">
        <v>100</v>
      </c>
      <c r="Q45" s="53">
        <v>2000</v>
      </c>
      <c r="R45" s="53">
        <v>10900</v>
      </c>
      <c r="S45" s="61">
        <v>2700</v>
      </c>
    </row>
    <row r="46" spans="3:19" s="67" customFormat="1" ht="12.75" customHeight="1">
      <c r="C46" s="64" t="s">
        <v>29</v>
      </c>
      <c r="D46" s="53">
        <v>7971.3990198689635</v>
      </c>
      <c r="E46" s="53">
        <v>74830.60108700534</v>
      </c>
      <c r="F46" s="53">
        <v>92448.1068096063</v>
      </c>
      <c r="G46" s="53">
        <v>94935.35524674776</v>
      </c>
      <c r="H46" s="53">
        <v>131592.52000132902</v>
      </c>
      <c r="I46" s="61">
        <v>81162.03808380409</v>
      </c>
      <c r="M46" s="64" t="s">
        <v>29</v>
      </c>
      <c r="N46" s="53">
        <v>700</v>
      </c>
      <c r="O46" s="53">
        <v>6200</v>
      </c>
      <c r="P46" s="53">
        <v>7700</v>
      </c>
      <c r="Q46" s="53">
        <v>7900</v>
      </c>
      <c r="R46" s="53">
        <v>11000</v>
      </c>
      <c r="S46" s="61">
        <v>6800</v>
      </c>
    </row>
    <row r="47" spans="3:19" s="67" customFormat="1" ht="12.75" customHeight="1">
      <c r="C47" s="73" t="s">
        <v>11</v>
      </c>
      <c r="D47" s="74">
        <v>634101.2068093378</v>
      </c>
      <c r="E47" s="74">
        <v>1349279.4785967749</v>
      </c>
      <c r="F47" s="74">
        <v>2106691.1280595385</v>
      </c>
      <c r="G47" s="74">
        <v>3392961.3034716193</v>
      </c>
      <c r="H47" s="74">
        <v>6344460.425780607</v>
      </c>
      <c r="I47" s="79">
        <v>2812001.969006959</v>
      </c>
      <c r="M47" s="73" t="s">
        <v>11</v>
      </c>
      <c r="N47" s="74">
        <v>52800</v>
      </c>
      <c r="O47" s="74">
        <v>112400</v>
      </c>
      <c r="P47" s="74">
        <v>175600</v>
      </c>
      <c r="Q47" s="74">
        <v>282700</v>
      </c>
      <c r="R47" s="74">
        <v>528700</v>
      </c>
      <c r="S47" s="79">
        <v>234300</v>
      </c>
    </row>
    <row r="48" spans="3:19" s="67" customFormat="1" ht="12.75" customHeight="1">
      <c r="C48" s="73" t="s">
        <v>33</v>
      </c>
      <c r="D48" s="74">
        <v>33152.71</v>
      </c>
      <c r="E48" s="74">
        <v>33394.5</v>
      </c>
      <c r="F48" s="74">
        <v>33610.46</v>
      </c>
      <c r="G48" s="74">
        <v>35047.33</v>
      </c>
      <c r="H48" s="74">
        <v>35213.91</v>
      </c>
      <c r="I48" s="79">
        <v>170418.9</v>
      </c>
      <c r="J48" s="67">
        <v>170418.9</v>
      </c>
      <c r="M48" s="73" t="s">
        <v>33</v>
      </c>
      <c r="N48" s="74">
        <v>33152.71</v>
      </c>
      <c r="O48" s="74">
        <v>33394.5</v>
      </c>
      <c r="P48" s="74">
        <v>33610.46</v>
      </c>
      <c r="Q48" s="74">
        <v>35047.33</v>
      </c>
      <c r="R48" s="74">
        <v>35213.91</v>
      </c>
      <c r="S48" s="74">
        <v>170418.9</v>
      </c>
    </row>
    <row r="49" spans="3:19" s="67" customFormat="1" ht="12.75" customHeight="1">
      <c r="C49" s="69" t="s">
        <v>12</v>
      </c>
      <c r="D49" s="83"/>
      <c r="E49" s="83"/>
      <c r="F49" s="83"/>
      <c r="G49" s="83"/>
      <c r="H49" s="123" t="s">
        <v>15</v>
      </c>
      <c r="I49" s="124"/>
      <c r="M49" s="69" t="s">
        <v>12</v>
      </c>
      <c r="N49" s="84"/>
      <c r="O49" s="84"/>
      <c r="P49" s="84"/>
      <c r="Q49" s="84"/>
      <c r="R49" s="123" t="s">
        <v>15</v>
      </c>
      <c r="S49" s="124"/>
    </row>
    <row r="50" s="67" customFormat="1" ht="12.75" customHeight="1"/>
    <row r="51" s="67" customFormat="1" ht="12.75" customHeight="1"/>
    <row r="52" s="78" customFormat="1" ht="12.75" customHeight="1">
      <c r="C52" s="63" t="s">
        <v>16</v>
      </c>
    </row>
    <row r="64" ht="12.75" customHeight="1"/>
    <row r="78" ht="12.75" customHeight="1"/>
  </sheetData>
  <sheetProtection/>
  <mergeCells count="55">
    <mergeCell ref="S7:S8"/>
    <mergeCell ref="Q7:Q8"/>
    <mergeCell ref="M1:S1"/>
    <mergeCell ref="B5:J5"/>
    <mergeCell ref="L5:T5"/>
    <mergeCell ref="C7:C8"/>
    <mergeCell ref="D7:D8"/>
    <mergeCell ref="E7:E8"/>
    <mergeCell ref="F7:F8"/>
    <mergeCell ref="G7:G8"/>
    <mergeCell ref="R7:R8"/>
    <mergeCell ref="H17:I17"/>
    <mergeCell ref="R17:S17"/>
    <mergeCell ref="B20:J20"/>
    <mergeCell ref="L20:T20"/>
    <mergeCell ref="I7:I8"/>
    <mergeCell ref="M7:M8"/>
    <mergeCell ref="N7:N8"/>
    <mergeCell ref="O7:O8"/>
    <mergeCell ref="H7:H8"/>
    <mergeCell ref="P7:P8"/>
    <mergeCell ref="P22:P23"/>
    <mergeCell ref="C22:C23"/>
    <mergeCell ref="D22:D23"/>
    <mergeCell ref="E22:E23"/>
    <mergeCell ref="F22:F23"/>
    <mergeCell ref="G22:G23"/>
    <mergeCell ref="H22:H23"/>
    <mergeCell ref="Q22:Q23"/>
    <mergeCell ref="R22:R23"/>
    <mergeCell ref="S22:S23"/>
    <mergeCell ref="H33:I33"/>
    <mergeCell ref="R33:S33"/>
    <mergeCell ref="I22:I23"/>
    <mergeCell ref="M22:M23"/>
    <mergeCell ref="N22:N23"/>
    <mergeCell ref="O22:O23"/>
    <mergeCell ref="B36:J36"/>
    <mergeCell ref="L36:T36"/>
    <mergeCell ref="C38:C39"/>
    <mergeCell ref="D38:D39"/>
    <mergeCell ref="E38:E39"/>
    <mergeCell ref="F38:F39"/>
    <mergeCell ref="G38:G39"/>
    <mergeCell ref="H38:H39"/>
    <mergeCell ref="I38:I39"/>
    <mergeCell ref="S38:S39"/>
    <mergeCell ref="H49:I49"/>
    <mergeCell ref="R49:S49"/>
    <mergeCell ref="M38:M39"/>
    <mergeCell ref="N38:N39"/>
    <mergeCell ref="O38:O39"/>
    <mergeCell ref="P38:P39"/>
    <mergeCell ref="Q38:Q39"/>
    <mergeCell ref="R38:R39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81" r:id="rId1"/>
  <headerFooter alignWithMargins="0">
    <oddFooter>&amp;LISEE - Document édité le &amp;D</oddFooter>
  </headerFooter>
  <colBreaks count="1" manualBreakCount="1">
    <brk id="10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2"/>
  <sheetViews>
    <sheetView showGridLines="0" zoomScalePageLayoutView="0" workbookViewId="0" topLeftCell="A1">
      <selection activeCell="D7" sqref="D7:G8"/>
    </sheetView>
  </sheetViews>
  <sheetFormatPr defaultColWidth="12" defaultRowHeight="11.25"/>
  <cols>
    <col min="1" max="2" width="0.4921875" style="3" customWidth="1"/>
    <col min="3" max="3" width="33.66015625" style="3" customWidth="1"/>
    <col min="4" max="4" width="25.66015625" style="3" bestFit="1" customWidth="1"/>
    <col min="5" max="5" width="14" style="3" bestFit="1" customWidth="1"/>
    <col min="6" max="6" width="14.16015625" style="3" customWidth="1"/>
    <col min="7" max="7" width="16.5" style="3" customWidth="1"/>
    <col min="8" max="8" width="13.83203125" style="3" customWidth="1"/>
    <col min="9" max="9" width="4.16015625" style="3" customWidth="1"/>
    <col min="10" max="10" width="0.4921875" style="3" customWidth="1"/>
    <col min="11" max="11" width="33.66015625" style="3" customWidth="1"/>
    <col min="12" max="12" width="15" style="3" customWidth="1"/>
    <col min="13" max="13" width="15.66015625" style="3" customWidth="1"/>
    <col min="14" max="14" width="12.5" style="3" customWidth="1"/>
    <col min="15" max="15" width="16.83203125" style="3" customWidth="1"/>
    <col min="16" max="16" width="12.5" style="3" customWidth="1"/>
    <col min="17" max="16384" width="12" style="3" customWidth="1"/>
  </cols>
  <sheetData>
    <row r="1" spans="2:16" s="6" customFormat="1" ht="22.5" customHeight="1">
      <c r="B1" s="22" t="s">
        <v>75</v>
      </c>
      <c r="C1" s="22"/>
      <c r="D1" s="58"/>
      <c r="E1" s="58"/>
      <c r="F1" s="58"/>
      <c r="G1" s="58"/>
      <c r="H1" s="58"/>
      <c r="I1" s="58"/>
      <c r="J1" s="58"/>
      <c r="K1" s="121" t="s">
        <v>84</v>
      </c>
      <c r="L1" s="121"/>
      <c r="M1" s="121"/>
      <c r="N1" s="121"/>
      <c r="O1" s="121"/>
      <c r="P1" s="122"/>
    </row>
    <row r="2" spans="2:24" s="5" customFormat="1" ht="14.25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4"/>
    </row>
    <row r="3" spans="2:24" s="5" customFormat="1" ht="14.25" customHeight="1">
      <c r="B3" s="97"/>
      <c r="C3" s="24" t="s">
        <v>110</v>
      </c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9"/>
      <c r="P3" s="99"/>
      <c r="Q3" s="99"/>
      <c r="R3" s="99"/>
      <c r="S3" s="99"/>
      <c r="T3" s="99"/>
      <c r="U3" s="99"/>
      <c r="V3" s="99"/>
      <c r="W3" s="99"/>
      <c r="X3" s="4"/>
    </row>
    <row r="4" ht="12.75" customHeight="1"/>
    <row r="5" spans="2:16" s="5" customFormat="1" ht="15" customHeight="1">
      <c r="B5" s="125" t="s">
        <v>5</v>
      </c>
      <c r="C5" s="125"/>
      <c r="D5" s="125"/>
      <c r="E5" s="125"/>
      <c r="F5" s="125"/>
      <c r="G5" s="125"/>
      <c r="H5" s="125"/>
      <c r="J5" s="125" t="s">
        <v>22</v>
      </c>
      <c r="K5" s="125"/>
      <c r="L5" s="125"/>
      <c r="M5" s="125"/>
      <c r="N5" s="125"/>
      <c r="O5" s="125"/>
      <c r="P5" s="125"/>
    </row>
    <row r="6" spans="3:16" s="67" customFormat="1" ht="12.75" customHeight="1">
      <c r="C6" s="75"/>
      <c r="D6" s="75"/>
      <c r="E6" s="75"/>
      <c r="F6" s="75"/>
      <c r="G6" s="75"/>
      <c r="H6" s="75"/>
      <c r="K6" s="75"/>
      <c r="L6" s="75"/>
      <c r="M6" s="75"/>
      <c r="N6" s="75"/>
      <c r="O6" s="75"/>
      <c r="P6" s="75"/>
    </row>
    <row r="7" spans="3:16" s="67" customFormat="1" ht="15" customHeight="1">
      <c r="C7" s="130" t="s">
        <v>23</v>
      </c>
      <c r="D7" s="134" t="s">
        <v>1</v>
      </c>
      <c r="E7" s="134" t="s">
        <v>2</v>
      </c>
      <c r="F7" s="134" t="s">
        <v>0</v>
      </c>
      <c r="G7" s="134" t="s">
        <v>3</v>
      </c>
      <c r="H7" s="136" t="s">
        <v>11</v>
      </c>
      <c r="K7" s="130" t="s">
        <v>23</v>
      </c>
      <c r="L7" s="134" t="s">
        <v>1</v>
      </c>
      <c r="M7" s="134" t="s">
        <v>2</v>
      </c>
      <c r="N7" s="134" t="s">
        <v>0</v>
      </c>
      <c r="O7" s="134" t="s">
        <v>3</v>
      </c>
      <c r="P7" s="136" t="s">
        <v>11</v>
      </c>
    </row>
    <row r="8" spans="3:16" s="67" customFormat="1" ht="15" customHeight="1">
      <c r="C8" s="131"/>
      <c r="D8" s="135"/>
      <c r="E8" s="135"/>
      <c r="F8" s="135"/>
      <c r="G8" s="135"/>
      <c r="H8" s="137"/>
      <c r="K8" s="131"/>
      <c r="L8" s="135"/>
      <c r="M8" s="135"/>
      <c r="N8" s="135"/>
      <c r="O8" s="135"/>
      <c r="P8" s="137"/>
    </row>
    <row r="9" spans="3:20" s="67" customFormat="1" ht="12.75" customHeight="1">
      <c r="C9" s="64" t="s">
        <v>24</v>
      </c>
      <c r="D9" s="53">
        <v>140027683.884</v>
      </c>
      <c r="E9" s="53">
        <v>96649759.356</v>
      </c>
      <c r="F9" s="53">
        <v>100233680.256</v>
      </c>
      <c r="G9" s="53">
        <v>30139598.004</v>
      </c>
      <c r="H9" s="61">
        <v>367050721.5</v>
      </c>
      <c r="K9" s="64" t="s">
        <v>24</v>
      </c>
      <c r="L9" s="54">
        <v>67.09548088276433</v>
      </c>
      <c r="M9" s="54">
        <v>85.60560364403842</v>
      </c>
      <c r="N9" s="54">
        <v>82.15935160668289</v>
      </c>
      <c r="O9" s="54">
        <v>84.61702532817446</v>
      </c>
      <c r="P9" s="60">
        <v>76.59363906056628</v>
      </c>
      <c r="Q9" s="76"/>
      <c r="R9" s="76"/>
      <c r="S9" s="76"/>
      <c r="T9" s="76"/>
    </row>
    <row r="10" spans="3:20" s="67" customFormat="1" ht="12.75" customHeight="1">
      <c r="C10" s="65" t="s">
        <v>25</v>
      </c>
      <c r="D10" s="53">
        <v>113688815.076</v>
      </c>
      <c r="E10" s="53">
        <v>81391447.884</v>
      </c>
      <c r="F10" s="53">
        <v>87602701.056</v>
      </c>
      <c r="G10" s="53">
        <v>28993208.184</v>
      </c>
      <c r="H10" s="61">
        <v>311676172.2</v>
      </c>
      <c r="K10" s="65" t="s">
        <v>25</v>
      </c>
      <c r="L10" s="54">
        <v>54.47498313858412</v>
      </c>
      <c r="M10" s="54">
        <v>72.09085748374984</v>
      </c>
      <c r="N10" s="54">
        <v>71.80601469857932</v>
      </c>
      <c r="O10" s="54">
        <v>81.39853195536878</v>
      </c>
      <c r="P10" s="60">
        <v>65.03845610140205</v>
      </c>
      <c r="Q10" s="76"/>
      <c r="R10" s="76"/>
      <c r="S10" s="76"/>
      <c r="T10" s="76"/>
    </row>
    <row r="11" spans="3:16" s="67" customFormat="1" ht="12.75" customHeight="1">
      <c r="C11" s="64" t="s">
        <v>34</v>
      </c>
      <c r="D11" s="53">
        <v>61640400.636</v>
      </c>
      <c r="E11" s="53">
        <v>10071583.164</v>
      </c>
      <c r="F11" s="53">
        <v>17017914.84</v>
      </c>
      <c r="G11" s="53">
        <v>4057135.296</v>
      </c>
      <c r="H11" s="61">
        <v>92787033.936</v>
      </c>
      <c r="K11" s="64" t="s">
        <v>34</v>
      </c>
      <c r="L11" s="54">
        <v>29.53553331571773</v>
      </c>
      <c r="M11" s="54">
        <v>8.92070463651734</v>
      </c>
      <c r="N11" s="54">
        <v>13.949211935360934</v>
      </c>
      <c r="O11" s="54">
        <v>11.390421333950803</v>
      </c>
      <c r="P11" s="60">
        <v>19.36216487397505</v>
      </c>
    </row>
    <row r="12" spans="3:16" s="67" customFormat="1" ht="12.75" customHeight="1">
      <c r="C12" s="65" t="s">
        <v>26</v>
      </c>
      <c r="D12" s="53">
        <v>50833365.588</v>
      </c>
      <c r="E12" s="53">
        <v>6455791.908</v>
      </c>
      <c r="F12" s="53">
        <v>9775013.532</v>
      </c>
      <c r="G12" s="53">
        <v>2249040.48</v>
      </c>
      <c r="H12" s="61">
        <v>69313211.508</v>
      </c>
      <c r="K12" s="65" t="s">
        <v>26</v>
      </c>
      <c r="L12" s="54">
        <v>24.357248612650515</v>
      </c>
      <c r="M12" s="54">
        <v>5.718089387568972</v>
      </c>
      <c r="N12" s="54">
        <v>8.012364423659852</v>
      </c>
      <c r="O12" s="54">
        <v>6.314188903083343</v>
      </c>
      <c r="P12" s="60">
        <v>14.463807842896287</v>
      </c>
    </row>
    <row r="13" spans="3:16" s="67" customFormat="1" ht="12.75" customHeight="1">
      <c r="C13" s="65" t="s">
        <v>27</v>
      </c>
      <c r="D13" s="53">
        <v>2948656.272</v>
      </c>
      <c r="E13" s="53">
        <v>1901850.792</v>
      </c>
      <c r="F13" s="53">
        <v>3326724.768</v>
      </c>
      <c r="G13" s="53">
        <v>785481.372</v>
      </c>
      <c r="H13" s="61">
        <v>8962713.204</v>
      </c>
      <c r="K13" s="65" t="s">
        <v>27</v>
      </c>
      <c r="L13" s="54">
        <v>1.4128742620045942</v>
      </c>
      <c r="M13" s="54">
        <v>1.6845265438309172</v>
      </c>
      <c r="N13" s="54">
        <v>2.7268434044794194</v>
      </c>
      <c r="O13" s="54">
        <v>2.2052416605062968</v>
      </c>
      <c r="P13" s="60">
        <v>1.8702778115927159</v>
      </c>
    </row>
    <row r="14" spans="3:16" s="67" customFormat="1" ht="12.75" customHeight="1">
      <c r="C14" s="64" t="s">
        <v>28</v>
      </c>
      <c r="D14" s="53">
        <v>3023078.484</v>
      </c>
      <c r="E14" s="53">
        <v>1501851.936</v>
      </c>
      <c r="F14" s="53">
        <v>354165.24</v>
      </c>
      <c r="G14" s="53">
        <v>669886.008</v>
      </c>
      <c r="H14" s="61">
        <v>5548981.668</v>
      </c>
      <c r="K14" s="64" t="s">
        <v>28</v>
      </c>
      <c r="L14" s="54">
        <v>1.4485343112462545</v>
      </c>
      <c r="M14" s="54">
        <v>1.3302355062435687</v>
      </c>
      <c r="N14" s="54">
        <v>0.2903014875409947</v>
      </c>
      <c r="O14" s="54">
        <v>1.880707277462787</v>
      </c>
      <c r="P14" s="60">
        <v>1.1579236169203142</v>
      </c>
    </row>
    <row r="15" spans="3:16" s="67" customFormat="1" ht="12.75" customHeight="1">
      <c r="C15" s="64" t="s">
        <v>29</v>
      </c>
      <c r="D15" s="53">
        <v>4007965.524</v>
      </c>
      <c r="E15" s="53">
        <v>4678012.056</v>
      </c>
      <c r="F15" s="53">
        <v>4393352.724</v>
      </c>
      <c r="G15" s="53">
        <v>752214.948</v>
      </c>
      <c r="H15" s="61">
        <v>13831545.252</v>
      </c>
      <c r="K15" s="64" t="s">
        <v>29</v>
      </c>
      <c r="L15" s="54">
        <v>1.9204514902716872</v>
      </c>
      <c r="M15" s="54">
        <v>4.143456213200684</v>
      </c>
      <c r="N15" s="54">
        <v>3.601134970415169</v>
      </c>
      <c r="O15" s="54">
        <v>2.1118460604119553</v>
      </c>
      <c r="P15" s="60">
        <v>2.8862724485383615</v>
      </c>
    </row>
    <row r="16" spans="3:16" s="67" customFormat="1" ht="12.75" customHeight="1">
      <c r="C16" s="73" t="s">
        <v>11</v>
      </c>
      <c r="D16" s="74">
        <v>208699128.528</v>
      </c>
      <c r="E16" s="74">
        <v>112901206.512</v>
      </c>
      <c r="F16" s="74">
        <v>121999113.06</v>
      </c>
      <c r="G16" s="74">
        <v>35618834.256</v>
      </c>
      <c r="H16" s="79">
        <v>479218282.356</v>
      </c>
      <c r="K16" s="73" t="s">
        <v>11</v>
      </c>
      <c r="L16" s="74">
        <v>100</v>
      </c>
      <c r="M16" s="74">
        <v>100</v>
      </c>
      <c r="N16" s="74">
        <v>100</v>
      </c>
      <c r="O16" s="74">
        <v>100</v>
      </c>
      <c r="P16" s="79">
        <v>100</v>
      </c>
    </row>
    <row r="17" spans="3:16" s="78" customFormat="1" ht="12.75" customHeight="1">
      <c r="C17" s="59" t="s">
        <v>12</v>
      </c>
      <c r="D17" s="80"/>
      <c r="E17" s="80"/>
      <c r="F17" s="80"/>
      <c r="G17" s="128" t="s">
        <v>13</v>
      </c>
      <c r="H17" s="138"/>
      <c r="K17" s="59" t="s">
        <v>12</v>
      </c>
      <c r="L17" s="81"/>
      <c r="M17" s="81"/>
      <c r="N17" s="81"/>
      <c r="O17" s="81"/>
      <c r="P17" s="87" t="s">
        <v>14</v>
      </c>
    </row>
    <row r="18" spans="3:16" s="67" customFormat="1" ht="12.75" customHeight="1">
      <c r="C18" s="51"/>
      <c r="D18" s="77"/>
      <c r="E18" s="77"/>
      <c r="F18" s="77"/>
      <c r="G18" s="77"/>
      <c r="H18" s="77"/>
      <c r="K18" s="51"/>
      <c r="L18" s="76"/>
      <c r="M18" s="76"/>
      <c r="N18" s="76"/>
      <c r="O18" s="76"/>
      <c r="P18" s="76"/>
    </row>
    <row r="19" spans="3:16" s="67" customFormat="1" ht="12.75" customHeight="1">
      <c r="C19" s="51"/>
      <c r="D19" s="53"/>
      <c r="E19" s="53"/>
      <c r="F19" s="53"/>
      <c r="G19" s="53"/>
      <c r="H19" s="53"/>
      <c r="K19" s="51"/>
      <c r="L19" s="76"/>
      <c r="M19" s="76"/>
      <c r="N19" s="76"/>
      <c r="O19" s="76"/>
      <c r="P19" s="76"/>
    </row>
    <row r="20" spans="2:16" s="68" customFormat="1" ht="15" customHeight="1">
      <c r="B20" s="125" t="s">
        <v>6</v>
      </c>
      <c r="C20" s="125"/>
      <c r="D20" s="125"/>
      <c r="E20" s="125"/>
      <c r="F20" s="125"/>
      <c r="G20" s="125"/>
      <c r="H20" s="125"/>
      <c r="J20" s="125" t="s">
        <v>7</v>
      </c>
      <c r="K20" s="125"/>
      <c r="L20" s="125"/>
      <c r="M20" s="125"/>
      <c r="N20" s="125"/>
      <c r="O20" s="125"/>
      <c r="P20" s="125"/>
    </row>
    <row r="21" spans="3:16" s="67" customFormat="1" ht="12.75" customHeight="1">
      <c r="C21" s="75"/>
      <c r="D21" s="75"/>
      <c r="E21" s="75"/>
      <c r="F21" s="75"/>
      <c r="G21" s="75"/>
      <c r="H21" s="75"/>
      <c r="K21" s="75"/>
      <c r="L21" s="75"/>
      <c r="M21" s="75"/>
      <c r="N21" s="75"/>
      <c r="O21" s="75"/>
      <c r="P21" s="75"/>
    </row>
    <row r="22" spans="3:16" s="67" customFormat="1" ht="15" customHeight="1">
      <c r="C22" s="130" t="s">
        <v>23</v>
      </c>
      <c r="D22" s="134" t="s">
        <v>1</v>
      </c>
      <c r="E22" s="134" t="s">
        <v>2</v>
      </c>
      <c r="F22" s="134" t="s">
        <v>0</v>
      </c>
      <c r="G22" s="134" t="s">
        <v>3</v>
      </c>
      <c r="H22" s="136" t="s">
        <v>11</v>
      </c>
      <c r="K22" s="130" t="s">
        <v>23</v>
      </c>
      <c r="L22" s="134" t="s">
        <v>1</v>
      </c>
      <c r="M22" s="134" t="s">
        <v>2</v>
      </c>
      <c r="N22" s="134" t="s">
        <v>0</v>
      </c>
      <c r="O22" s="134" t="s">
        <v>3</v>
      </c>
      <c r="P22" s="136" t="s">
        <v>11</v>
      </c>
    </row>
    <row r="23" spans="3:16" s="67" customFormat="1" ht="15" customHeight="1">
      <c r="C23" s="131"/>
      <c r="D23" s="135"/>
      <c r="E23" s="135"/>
      <c r="F23" s="135"/>
      <c r="G23" s="135"/>
      <c r="H23" s="137"/>
      <c r="K23" s="131"/>
      <c r="L23" s="135"/>
      <c r="M23" s="135"/>
      <c r="N23" s="135"/>
      <c r="O23" s="135"/>
      <c r="P23" s="137"/>
    </row>
    <row r="24" spans="3:16" s="67" customFormat="1" ht="12.75" customHeight="1">
      <c r="C24" s="64" t="s">
        <v>24</v>
      </c>
      <c r="D24" s="53">
        <v>3284300</v>
      </c>
      <c r="E24" s="53">
        <v>6598900</v>
      </c>
      <c r="F24" s="53">
        <v>3681900</v>
      </c>
      <c r="G24" s="53">
        <v>4776900</v>
      </c>
      <c r="H24" s="61">
        <v>4041800</v>
      </c>
      <c r="K24" s="64" t="s">
        <v>24</v>
      </c>
      <c r="L24" s="53">
        <v>273700</v>
      </c>
      <c r="M24" s="53">
        <v>549900</v>
      </c>
      <c r="N24" s="53">
        <v>306800</v>
      </c>
      <c r="O24" s="53">
        <v>398100</v>
      </c>
      <c r="P24" s="61">
        <v>336800</v>
      </c>
    </row>
    <row r="25" spans="3:16" s="67" customFormat="1" ht="12.75" customHeight="1">
      <c r="C25" s="65" t="s">
        <v>25</v>
      </c>
      <c r="D25" s="53">
        <v>2666500</v>
      </c>
      <c r="E25" s="53">
        <v>5557200</v>
      </c>
      <c r="F25" s="53">
        <v>3218000</v>
      </c>
      <c r="G25" s="53">
        <v>4595300</v>
      </c>
      <c r="H25" s="61">
        <v>3432000</v>
      </c>
      <c r="K25" s="65" t="s">
        <v>25</v>
      </c>
      <c r="L25" s="53">
        <v>222200</v>
      </c>
      <c r="M25" s="53">
        <v>463100</v>
      </c>
      <c r="N25" s="53">
        <v>268200</v>
      </c>
      <c r="O25" s="53">
        <v>382900</v>
      </c>
      <c r="P25" s="61">
        <v>286000</v>
      </c>
    </row>
    <row r="26" spans="3:16" s="67" customFormat="1" ht="12.75" customHeight="1">
      <c r="C26" s="64" t="s">
        <v>34</v>
      </c>
      <c r="D26" s="53">
        <v>1445800</v>
      </c>
      <c r="E26" s="53">
        <v>687700</v>
      </c>
      <c r="F26" s="53">
        <v>625100</v>
      </c>
      <c r="G26" s="53">
        <v>643000</v>
      </c>
      <c r="H26" s="61">
        <v>1021700</v>
      </c>
      <c r="K26" s="64" t="s">
        <v>34</v>
      </c>
      <c r="L26" s="53">
        <v>120500</v>
      </c>
      <c r="M26" s="53">
        <v>57300</v>
      </c>
      <c r="N26" s="53">
        <v>52100</v>
      </c>
      <c r="O26" s="53">
        <v>53600</v>
      </c>
      <c r="P26" s="61">
        <v>85100</v>
      </c>
    </row>
    <row r="27" spans="3:16" s="67" customFormat="1" ht="12.75" customHeight="1">
      <c r="C27" s="65" t="s">
        <v>26</v>
      </c>
      <c r="D27" s="53">
        <v>1192300</v>
      </c>
      <c r="E27" s="53">
        <v>440800</v>
      </c>
      <c r="F27" s="53">
        <v>359100</v>
      </c>
      <c r="G27" s="53">
        <v>356500</v>
      </c>
      <c r="H27" s="61">
        <v>763200</v>
      </c>
      <c r="K27" s="65" t="s">
        <v>26</v>
      </c>
      <c r="L27" s="53">
        <v>99400</v>
      </c>
      <c r="M27" s="53">
        <v>36700</v>
      </c>
      <c r="N27" s="53">
        <v>29900</v>
      </c>
      <c r="O27" s="53">
        <v>29700</v>
      </c>
      <c r="P27" s="61">
        <v>63600</v>
      </c>
    </row>
    <row r="28" spans="3:16" s="67" customFormat="1" ht="12.75" customHeight="1">
      <c r="C28" s="65" t="s">
        <v>27</v>
      </c>
      <c r="D28" s="53">
        <v>69200</v>
      </c>
      <c r="E28" s="53">
        <v>129900</v>
      </c>
      <c r="F28" s="53">
        <v>122200</v>
      </c>
      <c r="G28" s="53">
        <v>124500</v>
      </c>
      <c r="H28" s="61">
        <v>98700</v>
      </c>
      <c r="K28" s="65" t="s">
        <v>27</v>
      </c>
      <c r="L28" s="53">
        <v>5800</v>
      </c>
      <c r="M28" s="53">
        <v>10800</v>
      </c>
      <c r="N28" s="53">
        <v>10200</v>
      </c>
      <c r="O28" s="53">
        <v>10400</v>
      </c>
      <c r="P28" s="61">
        <v>8200</v>
      </c>
    </row>
    <row r="29" spans="3:16" s="67" customFormat="1" ht="12.75" customHeight="1">
      <c r="C29" s="64" t="s">
        <v>28</v>
      </c>
      <c r="D29" s="53">
        <v>70900</v>
      </c>
      <c r="E29" s="53">
        <v>102500</v>
      </c>
      <c r="F29" s="53">
        <v>13000</v>
      </c>
      <c r="G29" s="53">
        <v>106200</v>
      </c>
      <c r="H29" s="61">
        <v>61100</v>
      </c>
      <c r="K29" s="64" t="s">
        <v>28</v>
      </c>
      <c r="L29" s="53">
        <v>5900</v>
      </c>
      <c r="M29" s="53">
        <v>8500</v>
      </c>
      <c r="N29" s="53">
        <v>1100</v>
      </c>
      <c r="O29" s="53">
        <v>8900</v>
      </c>
      <c r="P29" s="61">
        <v>5100</v>
      </c>
    </row>
    <row r="30" spans="3:16" s="67" customFormat="1" ht="12.75" customHeight="1">
      <c r="C30" s="64" t="s">
        <v>29</v>
      </c>
      <c r="D30" s="53">
        <v>94000</v>
      </c>
      <c r="E30" s="53">
        <v>319400</v>
      </c>
      <c r="F30" s="53">
        <v>161400</v>
      </c>
      <c r="G30" s="53">
        <v>119200</v>
      </c>
      <c r="H30" s="61">
        <v>152300</v>
      </c>
      <c r="K30" s="64" t="s">
        <v>29</v>
      </c>
      <c r="L30" s="53">
        <v>7800</v>
      </c>
      <c r="M30" s="53">
        <v>26600</v>
      </c>
      <c r="N30" s="53">
        <v>13500</v>
      </c>
      <c r="O30" s="53">
        <v>9900</v>
      </c>
      <c r="P30" s="61">
        <v>12700</v>
      </c>
    </row>
    <row r="31" spans="3:16" s="67" customFormat="1" ht="12.75" customHeight="1">
      <c r="C31" s="73" t="s">
        <v>11</v>
      </c>
      <c r="D31" s="74">
        <v>4895000</v>
      </c>
      <c r="E31" s="74">
        <v>7708500</v>
      </c>
      <c r="F31" s="74">
        <v>4481500</v>
      </c>
      <c r="G31" s="74">
        <v>5645400</v>
      </c>
      <c r="H31" s="79">
        <v>5276900</v>
      </c>
      <c r="K31" s="73" t="s">
        <v>11</v>
      </c>
      <c r="L31" s="74">
        <v>407900</v>
      </c>
      <c r="M31" s="74">
        <v>642400</v>
      </c>
      <c r="N31" s="74">
        <v>373500</v>
      </c>
      <c r="O31" s="74">
        <v>470500</v>
      </c>
      <c r="P31" s="79">
        <v>439700</v>
      </c>
    </row>
    <row r="32" spans="3:16" s="67" customFormat="1" ht="12.75" customHeight="1">
      <c r="C32" s="73" t="s">
        <v>30</v>
      </c>
      <c r="D32" s="74">
        <v>42635.19</v>
      </c>
      <c r="E32" s="74">
        <v>14646.25</v>
      </c>
      <c r="F32" s="74">
        <v>27222.99</v>
      </c>
      <c r="G32" s="74">
        <v>6309.385</v>
      </c>
      <c r="H32" s="79">
        <v>90813.78</v>
      </c>
      <c r="K32" s="73" t="s">
        <v>30</v>
      </c>
      <c r="L32" s="74">
        <v>42635.19</v>
      </c>
      <c r="M32" s="74">
        <v>14646.25</v>
      </c>
      <c r="N32" s="74">
        <v>27222.99</v>
      </c>
      <c r="O32" s="74">
        <v>6309.385</v>
      </c>
      <c r="P32" s="79">
        <v>90813.78</v>
      </c>
    </row>
    <row r="33" spans="3:16" s="78" customFormat="1" ht="12.75" customHeight="1">
      <c r="C33" s="59" t="s">
        <v>12</v>
      </c>
      <c r="D33" s="80"/>
      <c r="E33" s="80"/>
      <c r="F33" s="80"/>
      <c r="G33" s="80"/>
      <c r="H33" s="87" t="s">
        <v>15</v>
      </c>
      <c r="K33" s="59" t="s">
        <v>12</v>
      </c>
      <c r="L33" s="82"/>
      <c r="M33" s="82"/>
      <c r="N33" s="82"/>
      <c r="O33" s="82"/>
      <c r="P33" s="87" t="s">
        <v>15</v>
      </c>
    </row>
    <row r="34" spans="4:8" s="67" customFormat="1" ht="12.75" customHeight="1">
      <c r="D34" s="77"/>
      <c r="E34" s="77"/>
      <c r="F34" s="77"/>
      <c r="G34" s="77"/>
      <c r="H34" s="77"/>
    </row>
    <row r="35" spans="4:8" s="67" customFormat="1" ht="12.75" customHeight="1">
      <c r="D35" s="77"/>
      <c r="E35" s="77"/>
      <c r="F35" s="77"/>
      <c r="G35" s="77"/>
      <c r="H35" s="77"/>
    </row>
    <row r="36" spans="2:16" s="68" customFormat="1" ht="15" customHeight="1">
      <c r="B36" s="125" t="s">
        <v>31</v>
      </c>
      <c r="C36" s="125"/>
      <c r="D36" s="125"/>
      <c r="E36" s="125"/>
      <c r="F36" s="125"/>
      <c r="G36" s="125"/>
      <c r="H36" s="125"/>
      <c r="J36" s="125" t="s">
        <v>32</v>
      </c>
      <c r="K36" s="125"/>
      <c r="L36" s="125"/>
      <c r="M36" s="125"/>
      <c r="N36" s="125"/>
      <c r="O36" s="125"/>
      <c r="P36" s="125"/>
    </row>
    <row r="37" spans="3:16" s="67" customFormat="1" ht="12.75" customHeight="1">
      <c r="C37" s="75"/>
      <c r="D37" s="75"/>
      <c r="E37" s="75"/>
      <c r="F37" s="75"/>
      <c r="G37" s="75"/>
      <c r="H37" s="75"/>
      <c r="K37" s="75"/>
      <c r="L37" s="75"/>
      <c r="M37" s="75"/>
      <c r="N37" s="75"/>
      <c r="O37" s="75"/>
      <c r="P37" s="75"/>
    </row>
    <row r="38" spans="3:16" s="67" customFormat="1" ht="15" customHeight="1">
      <c r="C38" s="130" t="s">
        <v>23</v>
      </c>
      <c r="D38" s="134" t="s">
        <v>1</v>
      </c>
      <c r="E38" s="134" t="s">
        <v>2</v>
      </c>
      <c r="F38" s="134" t="s">
        <v>0</v>
      </c>
      <c r="G38" s="134" t="s">
        <v>3</v>
      </c>
      <c r="H38" s="136" t="s">
        <v>11</v>
      </c>
      <c r="K38" s="130" t="s">
        <v>23</v>
      </c>
      <c r="L38" s="134" t="s">
        <v>1</v>
      </c>
      <c r="M38" s="134" t="s">
        <v>2</v>
      </c>
      <c r="N38" s="134" t="s">
        <v>0</v>
      </c>
      <c r="O38" s="134" t="s">
        <v>3</v>
      </c>
      <c r="P38" s="136" t="s">
        <v>11</v>
      </c>
    </row>
    <row r="39" spans="3:16" s="67" customFormat="1" ht="15" customHeight="1">
      <c r="C39" s="131"/>
      <c r="D39" s="135"/>
      <c r="E39" s="135"/>
      <c r="F39" s="135"/>
      <c r="G39" s="135"/>
      <c r="H39" s="137"/>
      <c r="K39" s="131"/>
      <c r="L39" s="135"/>
      <c r="M39" s="135"/>
      <c r="N39" s="135"/>
      <c r="O39" s="135"/>
      <c r="P39" s="137"/>
    </row>
    <row r="40" spans="3:16" s="67" customFormat="1" ht="12.75" customHeight="1">
      <c r="C40" s="64" t="s">
        <v>24</v>
      </c>
      <c r="D40" s="53">
        <v>1819349.8965904068</v>
      </c>
      <c r="E40" s="53">
        <v>3102514.836285358</v>
      </c>
      <c r="F40" s="53">
        <v>2037952.140808112</v>
      </c>
      <c r="G40" s="53">
        <v>2297656.2681722334</v>
      </c>
      <c r="H40" s="61">
        <v>2153813.3746824004</v>
      </c>
      <c r="K40" s="64" t="s">
        <v>24</v>
      </c>
      <c r="L40" s="53">
        <v>151600</v>
      </c>
      <c r="M40" s="53">
        <v>258500</v>
      </c>
      <c r="N40" s="53">
        <v>169800</v>
      </c>
      <c r="O40" s="53">
        <v>191500</v>
      </c>
      <c r="P40" s="61">
        <v>179500</v>
      </c>
    </row>
    <row r="41" spans="3:16" s="67" customFormat="1" ht="12.75" customHeight="1">
      <c r="C41" s="65" t="s">
        <v>25</v>
      </c>
      <c r="D41" s="53">
        <v>1477134.5794975378</v>
      </c>
      <c r="E41" s="53">
        <v>2612713.9507583287</v>
      </c>
      <c r="F41" s="53">
        <v>1781138.951514867</v>
      </c>
      <c r="G41" s="53">
        <v>2210262.608995284</v>
      </c>
      <c r="H41" s="61">
        <v>1828881.5930148633</v>
      </c>
      <c r="K41" s="65" t="s">
        <v>25</v>
      </c>
      <c r="L41" s="53">
        <v>123100</v>
      </c>
      <c r="M41" s="53">
        <v>217700</v>
      </c>
      <c r="N41" s="53">
        <v>148400</v>
      </c>
      <c r="O41" s="53">
        <v>184200</v>
      </c>
      <c r="P41" s="61">
        <v>152400</v>
      </c>
    </row>
    <row r="42" spans="3:16" s="67" customFormat="1" ht="12.75" customHeight="1">
      <c r="C42" s="64" t="s">
        <v>34</v>
      </c>
      <c r="D42" s="53">
        <v>800880.6074076038</v>
      </c>
      <c r="E42" s="53">
        <v>323303.817820132</v>
      </c>
      <c r="F42" s="53">
        <v>346008.40647265455</v>
      </c>
      <c r="G42" s="53">
        <v>309290.86520795815</v>
      </c>
      <c r="H42" s="61">
        <v>544464.1380127802</v>
      </c>
      <c r="K42" s="64" t="s">
        <v>34</v>
      </c>
      <c r="L42" s="53">
        <v>66700</v>
      </c>
      <c r="M42" s="53">
        <v>26900</v>
      </c>
      <c r="N42" s="53">
        <v>28800</v>
      </c>
      <c r="O42" s="53">
        <v>25800</v>
      </c>
      <c r="P42" s="61">
        <v>45400</v>
      </c>
    </row>
    <row r="43" spans="3:16" s="67" customFormat="1" ht="12.75" customHeight="1">
      <c r="C43" s="65" t="s">
        <v>26</v>
      </c>
      <c r="D43" s="53">
        <v>660467.1009375855</v>
      </c>
      <c r="E43" s="53">
        <v>207234.7650733964</v>
      </c>
      <c r="F43" s="53">
        <v>198745.66815354652</v>
      </c>
      <c r="G43" s="53">
        <v>171452.91571437937</v>
      </c>
      <c r="H43" s="61">
        <v>406722.32267528854</v>
      </c>
      <c r="K43" s="65" t="s">
        <v>26</v>
      </c>
      <c r="L43" s="53">
        <v>55000</v>
      </c>
      <c r="M43" s="53">
        <v>17300</v>
      </c>
      <c r="N43" s="53">
        <v>16600</v>
      </c>
      <c r="O43" s="53">
        <v>14300</v>
      </c>
      <c r="P43" s="61">
        <v>33900</v>
      </c>
    </row>
    <row r="44" spans="3:16" s="67" customFormat="1" ht="12.75" customHeight="1">
      <c r="C44" s="65" t="s">
        <v>27</v>
      </c>
      <c r="D44" s="53">
        <v>38311.26342122434</v>
      </c>
      <c r="E44" s="53">
        <v>61050.54309392602</v>
      </c>
      <c r="F44" s="53">
        <v>67638.9996407334</v>
      </c>
      <c r="G44" s="53">
        <v>59880.2345561744</v>
      </c>
      <c r="H44" s="61">
        <v>52592.21802733263</v>
      </c>
      <c r="K44" s="65" t="s">
        <v>27</v>
      </c>
      <c r="L44" s="53">
        <v>3200</v>
      </c>
      <c r="M44" s="53">
        <v>5100</v>
      </c>
      <c r="N44" s="53">
        <v>5600</v>
      </c>
      <c r="O44" s="53">
        <v>5000</v>
      </c>
      <c r="P44" s="61">
        <v>4400</v>
      </c>
    </row>
    <row r="45" spans="3:16" s="67" customFormat="1" ht="12.75" customHeight="1">
      <c r="C45" s="64" t="s">
        <v>28</v>
      </c>
      <c r="D45" s="53">
        <v>39278.215383512</v>
      </c>
      <c r="E45" s="53">
        <v>48210.34159206756</v>
      </c>
      <c r="F45" s="53">
        <v>7200.891029985038</v>
      </c>
      <c r="G45" s="53">
        <v>51067.9599985973</v>
      </c>
      <c r="H45" s="61">
        <v>32560.815801055047</v>
      </c>
      <c r="K45" s="64" t="s">
        <v>28</v>
      </c>
      <c r="L45" s="53">
        <v>3300</v>
      </c>
      <c r="M45" s="53">
        <v>4000</v>
      </c>
      <c r="N45" s="53">
        <v>600</v>
      </c>
      <c r="O45" s="53">
        <v>4300</v>
      </c>
      <c r="P45" s="61">
        <v>2700</v>
      </c>
    </row>
    <row r="46" spans="3:16" s="67" customFormat="1" ht="12.75" customHeight="1">
      <c r="C46" s="64" t="s">
        <v>29</v>
      </c>
      <c r="D46" s="53">
        <v>52074.64309463245</v>
      </c>
      <c r="E46" s="53">
        <v>150166.97304545093</v>
      </c>
      <c r="F46" s="53">
        <v>89325.68939236367</v>
      </c>
      <c r="G46" s="53">
        <v>57344.208441521805</v>
      </c>
      <c r="H46" s="61">
        <v>81161.99045881034</v>
      </c>
      <c r="K46" s="64" t="s">
        <v>29</v>
      </c>
      <c r="L46" s="53">
        <v>4300</v>
      </c>
      <c r="M46" s="53">
        <v>12500</v>
      </c>
      <c r="N46" s="53">
        <v>7400</v>
      </c>
      <c r="O46" s="53">
        <v>4800</v>
      </c>
      <c r="P46" s="61">
        <v>6800</v>
      </c>
    </row>
    <row r="47" spans="3:16" s="67" customFormat="1" ht="12.75" customHeight="1">
      <c r="C47" s="73" t="s">
        <v>11</v>
      </c>
      <c r="D47" s="74">
        <v>2711583.362476155</v>
      </c>
      <c r="E47" s="74">
        <v>3624195.968743008</v>
      </c>
      <c r="F47" s="74">
        <v>2480487.1277031153</v>
      </c>
      <c r="G47" s="74">
        <v>2715359.3018203108</v>
      </c>
      <c r="H47" s="79">
        <v>2812000.318955046</v>
      </c>
      <c r="K47" s="73" t="s">
        <v>11</v>
      </c>
      <c r="L47" s="74">
        <v>226000</v>
      </c>
      <c r="M47" s="74">
        <v>302000</v>
      </c>
      <c r="N47" s="74">
        <v>206700</v>
      </c>
      <c r="O47" s="74">
        <v>226300</v>
      </c>
      <c r="P47" s="79">
        <v>234300</v>
      </c>
    </row>
    <row r="48" spans="3:16" s="67" customFormat="1" ht="12.75" customHeight="1">
      <c r="C48" s="73" t="s">
        <v>33</v>
      </c>
      <c r="D48" s="74">
        <v>76965.78</v>
      </c>
      <c r="E48" s="74">
        <v>31152.07</v>
      </c>
      <c r="F48" s="74">
        <v>49183.53</v>
      </c>
      <c r="G48" s="74">
        <v>13117.54</v>
      </c>
      <c r="H48" s="79">
        <v>170419</v>
      </c>
      <c r="K48" s="73" t="s">
        <v>33</v>
      </c>
      <c r="L48" s="74">
        <v>76965.78</v>
      </c>
      <c r="M48" s="74">
        <v>31152.07</v>
      </c>
      <c r="N48" s="74">
        <v>49183.53</v>
      </c>
      <c r="O48" s="74">
        <v>13117.54</v>
      </c>
      <c r="P48" s="79">
        <v>170419</v>
      </c>
    </row>
    <row r="49" spans="3:16" s="67" customFormat="1" ht="12.75" customHeight="1">
      <c r="C49" s="69" t="s">
        <v>12</v>
      </c>
      <c r="D49" s="83"/>
      <c r="E49" s="83"/>
      <c r="F49" s="83"/>
      <c r="G49" s="83"/>
      <c r="H49" s="87" t="s">
        <v>15</v>
      </c>
      <c r="K49" s="69" t="s">
        <v>12</v>
      </c>
      <c r="L49" s="84"/>
      <c r="M49" s="84"/>
      <c r="N49" s="84"/>
      <c r="O49" s="84"/>
      <c r="P49" s="87" t="s">
        <v>15</v>
      </c>
    </row>
    <row r="50" s="67" customFormat="1" ht="12.75" customHeight="1"/>
    <row r="51" s="67" customFormat="1" ht="12.75" customHeight="1"/>
    <row r="52" s="78" customFormat="1" ht="12.75" customHeight="1">
      <c r="C52" s="63" t="s">
        <v>16</v>
      </c>
    </row>
    <row r="64" ht="12.75" customHeight="1"/>
    <row r="78" ht="12.75" customHeight="1"/>
  </sheetData>
  <sheetProtection/>
  <mergeCells count="44">
    <mergeCell ref="K1:P1"/>
    <mergeCell ref="L7:L8"/>
    <mergeCell ref="M7:M8"/>
    <mergeCell ref="N7:N8"/>
    <mergeCell ref="O7:O8"/>
    <mergeCell ref="O22:O23"/>
    <mergeCell ref="J20:P20"/>
    <mergeCell ref="K22:K23"/>
    <mergeCell ref="B5:H5"/>
    <mergeCell ref="J5:P5"/>
    <mergeCell ref="C7:C8"/>
    <mergeCell ref="D7:D8"/>
    <mergeCell ref="E7:E8"/>
    <mergeCell ref="K7:K8"/>
    <mergeCell ref="P7:P8"/>
    <mergeCell ref="F7:F8"/>
    <mergeCell ref="G7:G8"/>
    <mergeCell ref="H7:H8"/>
    <mergeCell ref="F38:F39"/>
    <mergeCell ref="G38:G39"/>
    <mergeCell ref="H22:H23"/>
    <mergeCell ref="G17:H17"/>
    <mergeCell ref="G22:G23"/>
    <mergeCell ref="B36:H36"/>
    <mergeCell ref="B20:H20"/>
    <mergeCell ref="H38:H39"/>
    <mergeCell ref="C22:C23"/>
    <mergeCell ref="D22:D23"/>
    <mergeCell ref="E22:E23"/>
    <mergeCell ref="F22:F23"/>
    <mergeCell ref="O38:O39"/>
    <mergeCell ref="C38:C39"/>
    <mergeCell ref="D38:D39"/>
    <mergeCell ref="E38:E39"/>
    <mergeCell ref="J36:P36"/>
    <mergeCell ref="K38:K39"/>
    <mergeCell ref="L38:L39"/>
    <mergeCell ref="L22:L23"/>
    <mergeCell ref="M38:M39"/>
    <mergeCell ref="N38:N39"/>
    <mergeCell ref="P38:P39"/>
    <mergeCell ref="P22:P23"/>
    <mergeCell ref="M22:M23"/>
    <mergeCell ref="N22:N23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81" r:id="rId1"/>
  <headerFooter alignWithMargins="0">
    <oddFooter>&amp;LISEE - Document édité le &amp;D</oddFooter>
  </headerFooter>
  <colBreaks count="1" manualBreakCount="1">
    <brk id="8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2"/>
  <sheetViews>
    <sheetView showGridLines="0" zoomScalePageLayoutView="0" workbookViewId="0" topLeftCell="C1">
      <selection activeCell="D7" sqref="D7:E8"/>
    </sheetView>
  </sheetViews>
  <sheetFormatPr defaultColWidth="12" defaultRowHeight="11.25"/>
  <cols>
    <col min="1" max="2" width="0.4921875" style="3" customWidth="1"/>
    <col min="3" max="3" width="33.66015625" style="3" customWidth="1"/>
    <col min="4" max="4" width="25.66015625" style="3" bestFit="1" customWidth="1"/>
    <col min="5" max="5" width="14" style="3" bestFit="1" customWidth="1"/>
    <col min="6" max="6" width="13.83203125" style="3" customWidth="1"/>
    <col min="7" max="7" width="4.16015625" style="3" customWidth="1"/>
    <col min="8" max="8" width="0.4921875" style="3" customWidth="1"/>
    <col min="9" max="9" width="33.66015625" style="3" customWidth="1"/>
    <col min="10" max="10" width="15" style="3" customWidth="1"/>
    <col min="11" max="11" width="15.66015625" style="3" customWidth="1"/>
    <col min="12" max="12" width="12.5" style="3" customWidth="1"/>
    <col min="13" max="16384" width="12" style="3" customWidth="1"/>
  </cols>
  <sheetData>
    <row r="1" spans="2:12" s="6" customFormat="1" ht="22.5" customHeight="1">
      <c r="B1" s="22" t="s">
        <v>75</v>
      </c>
      <c r="C1" s="22"/>
      <c r="D1" s="58"/>
      <c r="E1" s="58"/>
      <c r="F1" s="121" t="s">
        <v>106</v>
      </c>
      <c r="G1" s="121"/>
      <c r="H1" s="121"/>
      <c r="I1" s="121"/>
      <c r="J1" s="121"/>
      <c r="K1" s="121"/>
      <c r="L1" s="122"/>
    </row>
    <row r="2" spans="2:24" s="5" customFormat="1" ht="9" customHeight="1"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9"/>
      <c r="P2" s="99"/>
      <c r="Q2" s="99"/>
      <c r="R2" s="99"/>
      <c r="S2" s="99"/>
      <c r="T2" s="99"/>
      <c r="U2" s="99"/>
      <c r="V2" s="99"/>
      <c r="W2" s="99"/>
      <c r="X2" s="102"/>
    </row>
    <row r="3" spans="2:24" s="5" customFormat="1" ht="9" customHeight="1">
      <c r="B3" s="97"/>
      <c r="C3" s="24" t="s">
        <v>110</v>
      </c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9"/>
      <c r="P3" s="99"/>
      <c r="Q3" s="99"/>
      <c r="R3" s="99"/>
      <c r="S3" s="99"/>
      <c r="T3" s="99"/>
      <c r="U3" s="99"/>
      <c r="V3" s="99"/>
      <c r="W3" s="99"/>
      <c r="X3" s="102"/>
    </row>
    <row r="4" ht="15" customHeight="1"/>
    <row r="5" spans="2:12" s="5" customFormat="1" ht="15" customHeight="1">
      <c r="B5" s="125" t="s">
        <v>5</v>
      </c>
      <c r="C5" s="125"/>
      <c r="D5" s="125"/>
      <c r="E5" s="125"/>
      <c r="F5" s="125"/>
      <c r="H5" s="125" t="s">
        <v>22</v>
      </c>
      <c r="I5" s="125"/>
      <c r="J5" s="125"/>
      <c r="K5" s="125"/>
      <c r="L5" s="125"/>
    </row>
    <row r="6" spans="3:12" s="67" customFormat="1" ht="12.75" customHeight="1">
      <c r="C6" s="75"/>
      <c r="D6" s="75"/>
      <c r="E6" s="75"/>
      <c r="F6" s="75"/>
      <c r="I6" s="75"/>
      <c r="J6" s="75"/>
      <c r="K6" s="75"/>
      <c r="L6" s="75"/>
    </row>
    <row r="7" spans="3:12" s="67" customFormat="1" ht="15" customHeight="1">
      <c r="C7" s="130" t="s">
        <v>23</v>
      </c>
      <c r="D7" s="134" t="s">
        <v>94</v>
      </c>
      <c r="E7" s="134" t="s">
        <v>95</v>
      </c>
      <c r="F7" s="136" t="s">
        <v>11</v>
      </c>
      <c r="I7" s="130" t="s">
        <v>23</v>
      </c>
      <c r="J7" s="134" t="s">
        <v>94</v>
      </c>
      <c r="K7" s="134" t="s">
        <v>95</v>
      </c>
      <c r="L7" s="136" t="s">
        <v>11</v>
      </c>
    </row>
    <row r="8" spans="3:12" s="67" customFormat="1" ht="15" customHeight="1">
      <c r="C8" s="131"/>
      <c r="D8" s="135"/>
      <c r="E8" s="135"/>
      <c r="F8" s="137"/>
      <c r="I8" s="131"/>
      <c r="J8" s="135"/>
      <c r="K8" s="135"/>
      <c r="L8" s="137"/>
    </row>
    <row r="9" spans="3:16" s="67" customFormat="1" ht="12.75" customHeight="1">
      <c r="C9" s="64" t="s">
        <v>24</v>
      </c>
      <c r="D9" s="53">
        <v>77068875.72</v>
      </c>
      <c r="E9" s="53">
        <v>289981845.792</v>
      </c>
      <c r="F9" s="61">
        <v>367050721.5</v>
      </c>
      <c r="I9" s="64" t="s">
        <v>24</v>
      </c>
      <c r="J9" s="54">
        <v>73.98913821117739</v>
      </c>
      <c r="K9" s="54">
        <v>77.31697425824726</v>
      </c>
      <c r="L9" s="60">
        <v>76.59363906056628</v>
      </c>
      <c r="M9" s="76"/>
      <c r="N9" s="76"/>
      <c r="O9" s="76"/>
      <c r="P9" s="76"/>
    </row>
    <row r="10" spans="3:16" s="67" customFormat="1" ht="12.75" customHeight="1">
      <c r="C10" s="65" t="s">
        <v>25</v>
      </c>
      <c r="D10" s="53">
        <v>72795515.76</v>
      </c>
      <c r="E10" s="53">
        <v>238880656.452</v>
      </c>
      <c r="F10" s="61">
        <v>311676172.2</v>
      </c>
      <c r="I10" s="65" t="s">
        <v>25</v>
      </c>
      <c r="J10" s="54">
        <v>69.88654533237016</v>
      </c>
      <c r="K10" s="54">
        <v>63.69202015129053</v>
      </c>
      <c r="L10" s="60">
        <v>65.03845610140205</v>
      </c>
      <c r="M10" s="76"/>
      <c r="N10" s="76"/>
      <c r="O10" s="76"/>
      <c r="P10" s="76"/>
    </row>
    <row r="11" spans="3:12" s="67" customFormat="1" ht="12.75" customHeight="1">
      <c r="C11" s="64" t="s">
        <v>34</v>
      </c>
      <c r="D11" s="53">
        <v>25439267.556</v>
      </c>
      <c r="E11" s="53">
        <v>67347766.38</v>
      </c>
      <c r="F11" s="61">
        <v>92787033.936</v>
      </c>
      <c r="I11" s="64" t="s">
        <v>34</v>
      </c>
      <c r="J11" s="54">
        <v>24.422692891360693</v>
      </c>
      <c r="K11" s="54">
        <v>17.95672934397386</v>
      </c>
      <c r="L11" s="60">
        <v>19.36216487397505</v>
      </c>
    </row>
    <row r="12" spans="3:12" s="67" customFormat="1" ht="12.75" customHeight="1">
      <c r="C12" s="65" t="s">
        <v>26</v>
      </c>
      <c r="D12" s="53">
        <v>13242267.828</v>
      </c>
      <c r="E12" s="53">
        <v>56070943.68</v>
      </c>
      <c r="F12" s="61">
        <v>69313211.508</v>
      </c>
      <c r="I12" s="65" t="s">
        <v>26</v>
      </c>
      <c r="J12" s="54">
        <v>12.713095596658066</v>
      </c>
      <c r="K12" s="54">
        <v>14.950024534473085</v>
      </c>
      <c r="L12" s="60">
        <v>14.463807842896287</v>
      </c>
    </row>
    <row r="13" spans="3:12" s="67" customFormat="1" ht="12.75" customHeight="1">
      <c r="C13" s="65" t="s">
        <v>27</v>
      </c>
      <c r="D13" s="53">
        <v>4486921.416</v>
      </c>
      <c r="E13" s="53">
        <v>4475791.788</v>
      </c>
      <c r="F13" s="61">
        <v>8962713.204</v>
      </c>
      <c r="I13" s="65" t="s">
        <v>27</v>
      </c>
      <c r="J13" s="54">
        <v>4.307620238256095</v>
      </c>
      <c r="K13" s="54">
        <v>1.1933667002943718</v>
      </c>
      <c r="L13" s="60">
        <v>1.8702778115927159</v>
      </c>
    </row>
    <row r="14" spans="3:12" s="67" customFormat="1" ht="12.75" customHeight="1">
      <c r="C14" s="64" t="s">
        <v>28</v>
      </c>
      <c r="D14" s="53">
        <v>278690.004</v>
      </c>
      <c r="E14" s="53">
        <v>5270291.664</v>
      </c>
      <c r="F14" s="61">
        <v>5548981.668</v>
      </c>
      <c r="I14" s="64" t="s">
        <v>28</v>
      </c>
      <c r="J14" s="54">
        <v>0.2675533155426389</v>
      </c>
      <c r="K14" s="54">
        <v>1.4052017767044114</v>
      </c>
      <c r="L14" s="60">
        <v>1.1579236169203142</v>
      </c>
    </row>
    <row r="15" spans="3:12" s="67" customFormat="1" ht="12.75" customHeight="1">
      <c r="C15" s="64" t="s">
        <v>29</v>
      </c>
      <c r="D15" s="53">
        <v>1375585.128</v>
      </c>
      <c r="E15" s="53">
        <v>12455960.124</v>
      </c>
      <c r="F15" s="61">
        <v>13831545.252</v>
      </c>
      <c r="I15" s="64" t="s">
        <v>29</v>
      </c>
      <c r="J15" s="54">
        <v>1.3206155819192755</v>
      </c>
      <c r="K15" s="54">
        <v>3.3210946210744856</v>
      </c>
      <c r="L15" s="60">
        <v>2.8862724485383615</v>
      </c>
    </row>
    <row r="16" spans="3:12" s="67" customFormat="1" ht="12.75" customHeight="1">
      <c r="C16" s="73" t="s">
        <v>11</v>
      </c>
      <c r="D16" s="74">
        <v>104162418.408</v>
      </c>
      <c r="E16" s="74">
        <v>375055863.96</v>
      </c>
      <c r="F16" s="79">
        <v>479218282.356</v>
      </c>
      <c r="I16" s="73" t="s">
        <v>11</v>
      </c>
      <c r="J16" s="74">
        <v>100</v>
      </c>
      <c r="K16" s="74">
        <v>100</v>
      </c>
      <c r="L16" s="79">
        <v>100</v>
      </c>
    </row>
    <row r="17" spans="3:12" s="78" customFormat="1" ht="12.75" customHeight="1">
      <c r="C17" s="59" t="s">
        <v>12</v>
      </c>
      <c r="D17" s="80"/>
      <c r="E17" s="128" t="s">
        <v>13</v>
      </c>
      <c r="F17" s="138"/>
      <c r="I17" s="59" t="s">
        <v>12</v>
      </c>
      <c r="J17" s="81"/>
      <c r="K17" s="81"/>
      <c r="L17" s="87" t="s">
        <v>14</v>
      </c>
    </row>
    <row r="18" spans="3:12" s="67" customFormat="1" ht="12.75" customHeight="1">
      <c r="C18" s="51"/>
      <c r="D18" s="77"/>
      <c r="E18" s="77"/>
      <c r="F18" s="77"/>
      <c r="I18" s="51"/>
      <c r="J18" s="76"/>
      <c r="K18" s="76"/>
      <c r="L18" s="76"/>
    </row>
    <row r="19" spans="3:12" s="67" customFormat="1" ht="12.75" customHeight="1">
      <c r="C19" s="51"/>
      <c r="D19" s="53"/>
      <c r="E19" s="53"/>
      <c r="F19" s="53"/>
      <c r="G19" s="53"/>
      <c r="I19" s="51"/>
      <c r="J19" s="76"/>
      <c r="K19" s="76"/>
      <c r="L19" s="76"/>
    </row>
    <row r="20" spans="2:12" s="68" customFormat="1" ht="15" customHeight="1">
      <c r="B20" s="125" t="s">
        <v>6</v>
      </c>
      <c r="C20" s="125"/>
      <c r="D20" s="125"/>
      <c r="E20" s="125"/>
      <c r="F20" s="125"/>
      <c r="H20" s="125" t="s">
        <v>7</v>
      </c>
      <c r="I20" s="125"/>
      <c r="J20" s="125"/>
      <c r="K20" s="125"/>
      <c r="L20" s="125"/>
    </row>
    <row r="21" spans="3:12" s="67" customFormat="1" ht="12.75" customHeight="1">
      <c r="C21" s="75"/>
      <c r="D21" s="75"/>
      <c r="E21" s="75"/>
      <c r="F21" s="75"/>
      <c r="I21" s="75"/>
      <c r="J21" s="75"/>
      <c r="K21" s="75"/>
      <c r="L21" s="75"/>
    </row>
    <row r="22" spans="3:12" s="67" customFormat="1" ht="15" customHeight="1">
      <c r="C22" s="130" t="s">
        <v>23</v>
      </c>
      <c r="D22" s="134" t="s">
        <v>1</v>
      </c>
      <c r="E22" s="134" t="s">
        <v>2</v>
      </c>
      <c r="F22" s="136" t="s">
        <v>11</v>
      </c>
      <c r="I22" s="130" t="s">
        <v>23</v>
      </c>
      <c r="J22" s="134" t="s">
        <v>1</v>
      </c>
      <c r="K22" s="134" t="s">
        <v>2</v>
      </c>
      <c r="L22" s="136" t="s">
        <v>11</v>
      </c>
    </row>
    <row r="23" spans="3:12" s="67" customFormat="1" ht="15" customHeight="1">
      <c r="C23" s="131"/>
      <c r="D23" s="135"/>
      <c r="E23" s="135"/>
      <c r="F23" s="137"/>
      <c r="I23" s="131"/>
      <c r="J23" s="135"/>
      <c r="K23" s="135"/>
      <c r="L23" s="137"/>
    </row>
    <row r="24" spans="3:12" s="67" customFormat="1" ht="12.75" customHeight="1">
      <c r="C24" s="64" t="s">
        <v>24</v>
      </c>
      <c r="D24" s="53">
        <v>2241300</v>
      </c>
      <c r="E24" s="53">
        <v>5138900</v>
      </c>
      <c r="F24" s="61">
        <v>4041800</v>
      </c>
      <c r="I24" s="64" t="s">
        <v>24</v>
      </c>
      <c r="J24" s="53">
        <v>186800</v>
      </c>
      <c r="K24" s="53">
        <v>428200</v>
      </c>
      <c r="L24" s="61">
        <v>336800</v>
      </c>
    </row>
    <row r="25" spans="3:12" s="67" customFormat="1" ht="12.75" customHeight="1">
      <c r="C25" s="65" t="s">
        <v>25</v>
      </c>
      <c r="D25" s="53">
        <v>2117000</v>
      </c>
      <c r="E25" s="53">
        <v>4233400</v>
      </c>
      <c r="F25" s="61">
        <v>3432000</v>
      </c>
      <c r="I25" s="65" t="s">
        <v>25</v>
      </c>
      <c r="J25" s="53">
        <v>176400</v>
      </c>
      <c r="K25" s="53">
        <v>352800</v>
      </c>
      <c r="L25" s="61">
        <v>286000</v>
      </c>
    </row>
    <row r="26" spans="3:12" s="67" customFormat="1" ht="12.75" customHeight="1">
      <c r="C26" s="64" t="s">
        <v>34</v>
      </c>
      <c r="D26" s="53">
        <v>739800</v>
      </c>
      <c r="E26" s="53">
        <v>1193500</v>
      </c>
      <c r="F26" s="61">
        <v>1021700</v>
      </c>
      <c r="I26" s="64" t="s">
        <v>34</v>
      </c>
      <c r="J26" s="53">
        <v>61700</v>
      </c>
      <c r="K26" s="53">
        <v>99500</v>
      </c>
      <c r="L26" s="61">
        <v>85100</v>
      </c>
    </row>
    <row r="27" spans="3:12" s="67" customFormat="1" ht="12.75" customHeight="1">
      <c r="C27" s="65" t="s">
        <v>26</v>
      </c>
      <c r="D27" s="53">
        <v>385100</v>
      </c>
      <c r="E27" s="53">
        <v>993700</v>
      </c>
      <c r="F27" s="61">
        <v>763200</v>
      </c>
      <c r="I27" s="65" t="s">
        <v>26</v>
      </c>
      <c r="J27" s="53">
        <v>32100</v>
      </c>
      <c r="K27" s="53">
        <v>82800</v>
      </c>
      <c r="L27" s="61">
        <v>63600</v>
      </c>
    </row>
    <row r="28" spans="3:12" s="67" customFormat="1" ht="12.75" customHeight="1">
      <c r="C28" s="65" t="s">
        <v>27</v>
      </c>
      <c r="D28" s="53">
        <v>130500</v>
      </c>
      <c r="E28" s="53">
        <v>79300</v>
      </c>
      <c r="F28" s="61">
        <v>98700</v>
      </c>
      <c r="I28" s="65" t="s">
        <v>27</v>
      </c>
      <c r="J28" s="53">
        <v>10900</v>
      </c>
      <c r="K28" s="53">
        <v>6600</v>
      </c>
      <c r="L28" s="61">
        <v>8200</v>
      </c>
    </row>
    <row r="29" spans="3:12" s="67" customFormat="1" ht="12.75" customHeight="1">
      <c r="C29" s="64" t="s">
        <v>28</v>
      </c>
      <c r="D29" s="53">
        <v>8100</v>
      </c>
      <c r="E29" s="53">
        <v>93400</v>
      </c>
      <c r="F29" s="61">
        <v>61100</v>
      </c>
      <c r="I29" s="64" t="s">
        <v>28</v>
      </c>
      <c r="J29" s="53">
        <v>700</v>
      </c>
      <c r="K29" s="53">
        <v>7800</v>
      </c>
      <c r="L29" s="61">
        <v>5100</v>
      </c>
    </row>
    <row r="30" spans="3:12" s="67" customFormat="1" ht="12.75" customHeight="1">
      <c r="C30" s="64" t="s">
        <v>29</v>
      </c>
      <c r="D30" s="53">
        <v>40000</v>
      </c>
      <c r="E30" s="53">
        <v>220700</v>
      </c>
      <c r="F30" s="61">
        <v>152300</v>
      </c>
      <c r="I30" s="64" t="s">
        <v>29</v>
      </c>
      <c r="J30" s="53">
        <v>3300</v>
      </c>
      <c r="K30" s="53">
        <v>18400</v>
      </c>
      <c r="L30" s="61">
        <v>12700</v>
      </c>
    </row>
    <row r="31" spans="3:12" s="67" customFormat="1" ht="12.75" customHeight="1">
      <c r="C31" s="73" t="s">
        <v>11</v>
      </c>
      <c r="D31" s="74">
        <v>3029200</v>
      </c>
      <c r="E31" s="74">
        <v>6646600</v>
      </c>
      <c r="F31" s="79">
        <v>5276900</v>
      </c>
      <c r="I31" s="73" t="s">
        <v>11</v>
      </c>
      <c r="J31" s="74">
        <v>252400</v>
      </c>
      <c r="K31" s="74">
        <v>553900</v>
      </c>
      <c r="L31" s="79">
        <v>439700</v>
      </c>
    </row>
    <row r="32" spans="3:12" s="67" customFormat="1" ht="12.75" customHeight="1">
      <c r="C32" s="73" t="s">
        <v>30</v>
      </c>
      <c r="D32" s="74">
        <v>34385.56</v>
      </c>
      <c r="E32" s="74">
        <v>56428.25</v>
      </c>
      <c r="F32" s="79">
        <v>90813.78</v>
      </c>
      <c r="I32" s="73" t="s">
        <v>30</v>
      </c>
      <c r="J32" s="74">
        <v>34385.56</v>
      </c>
      <c r="K32" s="74">
        <v>56428.25</v>
      </c>
      <c r="L32" s="79">
        <v>90813.78</v>
      </c>
    </row>
    <row r="33" spans="3:12" s="78" customFormat="1" ht="12.75" customHeight="1">
      <c r="C33" s="59" t="s">
        <v>12</v>
      </c>
      <c r="D33" s="80"/>
      <c r="E33" s="80"/>
      <c r="F33" s="87" t="s">
        <v>15</v>
      </c>
      <c r="I33" s="59" t="s">
        <v>12</v>
      </c>
      <c r="J33" s="82"/>
      <c r="K33" s="82"/>
      <c r="L33" s="87" t="s">
        <v>15</v>
      </c>
    </row>
    <row r="34" spans="4:6" s="67" customFormat="1" ht="12.75" customHeight="1">
      <c r="D34" s="77"/>
      <c r="E34" s="77"/>
      <c r="F34" s="77"/>
    </row>
    <row r="35" spans="4:6" s="67" customFormat="1" ht="12.75" customHeight="1">
      <c r="D35" s="77"/>
      <c r="E35" s="77"/>
      <c r="F35" s="77"/>
    </row>
    <row r="36" spans="2:12" s="68" customFormat="1" ht="15" customHeight="1">
      <c r="B36" s="125" t="s">
        <v>31</v>
      </c>
      <c r="C36" s="125"/>
      <c r="D36" s="125"/>
      <c r="E36" s="125"/>
      <c r="F36" s="125"/>
      <c r="H36" s="125" t="s">
        <v>32</v>
      </c>
      <c r="I36" s="125"/>
      <c r="J36" s="125"/>
      <c r="K36" s="125"/>
      <c r="L36" s="125"/>
    </row>
    <row r="37" spans="3:12" s="67" customFormat="1" ht="12.75" customHeight="1">
      <c r="C37" s="75"/>
      <c r="D37" s="75"/>
      <c r="E37" s="75"/>
      <c r="F37" s="75"/>
      <c r="I37" s="75"/>
      <c r="J37" s="75"/>
      <c r="K37" s="75"/>
      <c r="L37" s="75"/>
    </row>
    <row r="38" spans="3:12" s="67" customFormat="1" ht="15" customHeight="1">
      <c r="C38" s="130" t="s">
        <v>23</v>
      </c>
      <c r="D38" s="134" t="s">
        <v>1</v>
      </c>
      <c r="E38" s="134" t="s">
        <v>2</v>
      </c>
      <c r="F38" s="136" t="s">
        <v>11</v>
      </c>
      <c r="I38" s="130" t="s">
        <v>23</v>
      </c>
      <c r="J38" s="134" t="s">
        <v>1</v>
      </c>
      <c r="K38" s="134" t="s">
        <v>2</v>
      </c>
      <c r="L38" s="136" t="s">
        <v>11</v>
      </c>
    </row>
    <row r="39" spans="3:12" s="67" customFormat="1" ht="15" customHeight="1">
      <c r="C39" s="131"/>
      <c r="D39" s="135"/>
      <c r="E39" s="135"/>
      <c r="F39" s="137"/>
      <c r="I39" s="131"/>
      <c r="J39" s="135"/>
      <c r="K39" s="135"/>
      <c r="L39" s="137"/>
    </row>
    <row r="40" spans="3:12" s="67" customFormat="1" ht="12.75" customHeight="1">
      <c r="C40" s="64" t="s">
        <v>24</v>
      </c>
      <c r="D40" s="53">
        <v>1161208.1761578652</v>
      </c>
      <c r="E40" s="53">
        <v>2786963.1712628813</v>
      </c>
      <c r="F40" s="61">
        <v>2153813.3746824004</v>
      </c>
      <c r="I40" s="64" t="s">
        <v>24</v>
      </c>
      <c r="J40" s="53">
        <v>96800</v>
      </c>
      <c r="K40" s="53">
        <v>232200</v>
      </c>
      <c r="L40" s="61">
        <v>179500</v>
      </c>
    </row>
    <row r="41" spans="3:12" s="67" customFormat="1" ht="12.75" customHeight="1">
      <c r="C41" s="65" t="s">
        <v>25</v>
      </c>
      <c r="D41" s="53">
        <v>1096820.8281025218</v>
      </c>
      <c r="E41" s="53">
        <v>2295838.865500426</v>
      </c>
      <c r="F41" s="61">
        <v>1828881.5930148633</v>
      </c>
      <c r="I41" s="65" t="s">
        <v>25</v>
      </c>
      <c r="J41" s="53">
        <v>91400</v>
      </c>
      <c r="K41" s="53">
        <v>191300</v>
      </c>
      <c r="L41" s="61">
        <v>152400</v>
      </c>
    </row>
    <row r="42" spans="3:12" s="67" customFormat="1" ht="12.75" customHeight="1">
      <c r="C42" s="64" t="s">
        <v>34</v>
      </c>
      <c r="D42" s="53">
        <v>383297.2157115401</v>
      </c>
      <c r="E42" s="53">
        <v>647267.2247989897</v>
      </c>
      <c r="F42" s="61">
        <v>544464.1380127802</v>
      </c>
      <c r="I42" s="64" t="s">
        <v>34</v>
      </c>
      <c r="J42" s="53">
        <v>31900</v>
      </c>
      <c r="K42" s="53">
        <v>53900</v>
      </c>
      <c r="L42" s="61">
        <v>45400</v>
      </c>
    </row>
    <row r="43" spans="3:12" s="67" customFormat="1" ht="12.75" customHeight="1">
      <c r="C43" s="65" t="s">
        <v>26</v>
      </c>
      <c r="D43" s="53">
        <v>199523.21256913562</v>
      </c>
      <c r="E43" s="53">
        <v>538887.7175649259</v>
      </c>
      <c r="F43" s="61">
        <v>406722.32267528854</v>
      </c>
      <c r="I43" s="65" t="s">
        <v>26</v>
      </c>
      <c r="J43" s="53">
        <v>16600</v>
      </c>
      <c r="K43" s="53">
        <v>44900</v>
      </c>
      <c r="L43" s="61">
        <v>33900</v>
      </c>
    </row>
    <row r="44" spans="3:12" s="67" customFormat="1" ht="12.75" customHeight="1">
      <c r="C44" s="65" t="s">
        <v>27</v>
      </c>
      <c r="D44" s="53">
        <v>67605.11017400146</v>
      </c>
      <c r="E44" s="53">
        <v>43016.02688722857</v>
      </c>
      <c r="F44" s="61">
        <v>52592.21802733263</v>
      </c>
      <c r="I44" s="65" t="s">
        <v>27</v>
      </c>
      <c r="J44" s="53">
        <v>5600</v>
      </c>
      <c r="K44" s="53">
        <v>3600</v>
      </c>
      <c r="L44" s="61">
        <v>4400</v>
      </c>
    </row>
    <row r="45" spans="3:12" s="67" customFormat="1" ht="12.75" customHeight="1">
      <c r="C45" s="64" t="s">
        <v>28</v>
      </c>
      <c r="D45" s="53">
        <v>4199.063606870379</v>
      </c>
      <c r="E45" s="53">
        <v>50651.82176927498</v>
      </c>
      <c r="F45" s="61">
        <v>32560.815801055047</v>
      </c>
      <c r="I45" s="64" t="s">
        <v>28</v>
      </c>
      <c r="J45" s="53">
        <v>300</v>
      </c>
      <c r="K45" s="53">
        <v>4200</v>
      </c>
      <c r="L45" s="61">
        <v>2700</v>
      </c>
    </row>
    <row r="46" spans="3:12" s="67" customFormat="1" ht="12.75" customHeight="1">
      <c r="C46" s="64" t="s">
        <v>29</v>
      </c>
      <c r="D46" s="53">
        <v>20726.145058065777</v>
      </c>
      <c r="E46" s="53">
        <v>119711.98415368085</v>
      </c>
      <c r="F46" s="61">
        <v>81161.99045881034</v>
      </c>
      <c r="I46" s="64" t="s">
        <v>29</v>
      </c>
      <c r="J46" s="53">
        <v>1700</v>
      </c>
      <c r="K46" s="53">
        <v>10000</v>
      </c>
      <c r="L46" s="61">
        <v>6800</v>
      </c>
    </row>
    <row r="47" spans="3:12" s="67" customFormat="1" ht="12.75" customHeight="1">
      <c r="C47" s="73" t="s">
        <v>11</v>
      </c>
      <c r="D47" s="74">
        <v>1569430.6005343413</v>
      </c>
      <c r="E47" s="74">
        <v>3604594.2019848265</v>
      </c>
      <c r="F47" s="79">
        <v>2812000.318955046</v>
      </c>
      <c r="I47" s="73" t="s">
        <v>11</v>
      </c>
      <c r="J47" s="74">
        <v>130800</v>
      </c>
      <c r="K47" s="74">
        <v>300400</v>
      </c>
      <c r="L47" s="79">
        <v>234300</v>
      </c>
    </row>
    <row r="48" spans="3:12" s="67" customFormat="1" ht="12.75" customHeight="1">
      <c r="C48" s="73" t="s">
        <v>33</v>
      </c>
      <c r="D48" s="74">
        <v>66369.56</v>
      </c>
      <c r="E48" s="74">
        <v>104049.4</v>
      </c>
      <c r="F48" s="79">
        <v>170419</v>
      </c>
      <c r="I48" s="73" t="s">
        <v>33</v>
      </c>
      <c r="J48" s="74">
        <v>66369.56</v>
      </c>
      <c r="K48" s="74">
        <v>104049.4</v>
      </c>
      <c r="L48" s="79">
        <v>170419</v>
      </c>
    </row>
    <row r="49" spans="3:12" s="67" customFormat="1" ht="12.75" customHeight="1">
      <c r="C49" s="69" t="s">
        <v>12</v>
      </c>
      <c r="D49" s="83"/>
      <c r="E49" s="83"/>
      <c r="F49" s="87" t="s">
        <v>15</v>
      </c>
      <c r="I49" s="69" t="s">
        <v>12</v>
      </c>
      <c r="J49" s="84"/>
      <c r="K49" s="84"/>
      <c r="L49" s="87" t="s">
        <v>15</v>
      </c>
    </row>
    <row r="50" s="67" customFormat="1" ht="12.75" customHeight="1"/>
    <row r="51" s="67" customFormat="1" ht="12.75" customHeight="1"/>
    <row r="52" s="78" customFormat="1" ht="12.75" customHeight="1">
      <c r="C52" s="63" t="s">
        <v>16</v>
      </c>
    </row>
    <row r="64" ht="12.75" customHeight="1"/>
    <row r="78" ht="12.75" customHeight="1"/>
  </sheetData>
  <sheetProtection/>
  <mergeCells count="32">
    <mergeCell ref="I7:I8"/>
    <mergeCell ref="J7:J8"/>
    <mergeCell ref="L7:L8"/>
    <mergeCell ref="I22:I23"/>
    <mergeCell ref="J22:J23"/>
    <mergeCell ref="E17:F17"/>
    <mergeCell ref="L38:L39"/>
    <mergeCell ref="H36:L36"/>
    <mergeCell ref="B5:F5"/>
    <mergeCell ref="H5:L5"/>
    <mergeCell ref="C7:C8"/>
    <mergeCell ref="D7:D8"/>
    <mergeCell ref="E7:E8"/>
    <mergeCell ref="C38:C39"/>
    <mergeCell ref="D38:D39"/>
    <mergeCell ref="E38:E39"/>
    <mergeCell ref="F38:F39"/>
    <mergeCell ref="B36:F36"/>
    <mergeCell ref="K22:K23"/>
    <mergeCell ref="I38:I39"/>
    <mergeCell ref="J38:J39"/>
    <mergeCell ref="K38:K39"/>
    <mergeCell ref="F1:L1"/>
    <mergeCell ref="B20:F20"/>
    <mergeCell ref="H20:L20"/>
    <mergeCell ref="E22:E23"/>
    <mergeCell ref="F22:F23"/>
    <mergeCell ref="L22:L23"/>
    <mergeCell ref="C22:C23"/>
    <mergeCell ref="D22:D23"/>
    <mergeCell ref="K7:K8"/>
    <mergeCell ref="F7:F8"/>
  </mergeCells>
  <printOptions horizontalCentered="1" verticalCentered="1"/>
  <pageMargins left="0.1968503937007874" right="0.1968503937007874" top="0.2755905511811024" bottom="0.35433070866141736" header="0.5118110236220472" footer="0.5118110236220472"/>
  <pageSetup fitToHeight="1" fitToWidth="1" orientation="landscape" paperSize="9" scale="81" r:id="rId1"/>
  <headerFooter alignWithMargins="0">
    <oddFooter>&amp;LISEE - Document édité le &amp;D</oddFooter>
  </headerFooter>
  <colBreaks count="1" manualBreakCount="1">
    <brk id="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buffiere</dc:creator>
  <cp:keywords/>
  <dc:description/>
  <cp:lastModifiedBy>Méryle Guiseppi</cp:lastModifiedBy>
  <cp:lastPrinted>2014-06-05T04:49:26Z</cp:lastPrinted>
  <dcterms:created xsi:type="dcterms:W3CDTF">2009-06-22T22:22:28Z</dcterms:created>
  <dcterms:modified xsi:type="dcterms:W3CDTF">2021-08-26T04:17:29Z</dcterms:modified>
  <cp:category/>
  <cp:version/>
  <cp:contentType/>
  <cp:contentStatus/>
</cp:coreProperties>
</file>