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75" windowWidth="25230" windowHeight="6225" tabRatio="820" activeTab="0"/>
  </bookViews>
  <sheets>
    <sheet name="Sommaire" sheetId="1" r:id="rId1"/>
    <sheet name="Natalité" sheetId="2" r:id="rId2"/>
    <sheet name="Mortalité-Espérance de vie" sheetId="3" r:id="rId3"/>
    <sheet name="Nuptialité" sheetId="4" r:id="rId4"/>
  </sheets>
  <definedNames>
    <definedName name="_xlnm.Print_Area" localSheetId="0">'Sommaire'!$A$1:$C$9</definedName>
  </definedNames>
  <calcPr fullCalcOnLoad="1"/>
</workbook>
</file>

<file path=xl/sharedStrings.xml><?xml version="1.0" encoding="utf-8"?>
<sst xmlns="http://schemas.openxmlformats.org/spreadsheetml/2006/main" count="228" uniqueCount="80">
  <si>
    <t>Unité : nombre</t>
  </si>
  <si>
    <t>Hommes</t>
  </si>
  <si>
    <t>Femmes</t>
  </si>
  <si>
    <t>Ensemble</t>
  </si>
  <si>
    <t>Unité : ‰</t>
  </si>
  <si>
    <t>Année</t>
  </si>
  <si>
    <t>Filles</t>
  </si>
  <si>
    <t>Garçons</t>
  </si>
  <si>
    <t>65 à 69 ans</t>
  </si>
  <si>
    <t>70 à 74 ans</t>
  </si>
  <si>
    <t>75 à 79 ans</t>
  </si>
  <si>
    <t>15 à 19 ans</t>
  </si>
  <si>
    <t>Année du mariage</t>
  </si>
  <si>
    <t>nd</t>
  </si>
  <si>
    <t>1 à 4 ans</t>
  </si>
  <si>
    <t>5 à 9 ans</t>
  </si>
  <si>
    <t>10 à 14 ans</t>
  </si>
  <si>
    <t>20 à 24 ans</t>
  </si>
  <si>
    <t>25 à 29 ans</t>
  </si>
  <si>
    <t>35 à 39 ans</t>
  </si>
  <si>
    <t>40 à 44 ans</t>
  </si>
  <si>
    <t>45 à 49 ans</t>
  </si>
  <si>
    <t>50 à 54 ans</t>
  </si>
  <si>
    <t>55 à 59 ans</t>
  </si>
  <si>
    <t>60 à 64 ans</t>
  </si>
  <si>
    <t>Unité : Nombre</t>
  </si>
  <si>
    <t>Naissances par genre et âge moyen des mères</t>
  </si>
  <si>
    <t>30 à 34 ans</t>
  </si>
  <si>
    <t xml:space="preserve">Source : Isee - Etat-civil </t>
  </si>
  <si>
    <t>Données mises à jour le : 27/07/2021</t>
  </si>
  <si>
    <t>Les mariages</t>
  </si>
  <si>
    <t>Indicateurs démographiques : données par genre</t>
  </si>
  <si>
    <t>Décès annuels par genre, en Nouvelle-Calédonie</t>
  </si>
  <si>
    <t xml:space="preserve">Source : ISEE - Etat Civil </t>
  </si>
  <si>
    <t>Données mises à jour le : 22/07/2021</t>
  </si>
  <si>
    <t>Nombre de décès
Hommes</t>
  </si>
  <si>
    <t>Nombre de décès
Femmes</t>
  </si>
  <si>
    <t>Nombre total 
de décès</t>
  </si>
  <si>
    <r>
      <t>Taux de mortalité (</t>
    </r>
    <r>
      <rPr>
        <b/>
        <sz val="11"/>
        <color indexed="10"/>
        <rFont val="Calibri"/>
        <family val="2"/>
      </rPr>
      <t>‰</t>
    </r>
    <r>
      <rPr>
        <b/>
        <sz val="11"/>
        <color indexed="10"/>
        <rFont val="Calibri"/>
        <family val="2"/>
      </rPr>
      <t>)</t>
    </r>
  </si>
  <si>
    <t>Unité : Nombre ; ‰</t>
  </si>
  <si>
    <t>Décès par genre et âge quinquennal</t>
  </si>
  <si>
    <t xml:space="preserve">Âge </t>
  </si>
  <si>
    <t>quinquennal</t>
  </si>
  <si>
    <t>Total 
Décès</t>
  </si>
  <si>
    <t>Moins de 1 an</t>
  </si>
  <si>
    <t>80 à 84 ans</t>
  </si>
  <si>
    <t>85 à 89 ans</t>
  </si>
  <si>
    <t>90 à 94 ans</t>
  </si>
  <si>
    <t>95 ans et plus</t>
  </si>
  <si>
    <t>Taux de mortalité par genre et âge quinquennal de la Nouvelle-Calédonie</t>
  </si>
  <si>
    <t>Âge</t>
  </si>
  <si>
    <t>Décès</t>
  </si>
  <si>
    <t>Fécondité selon l'âge de la mère</t>
  </si>
  <si>
    <t>Source : Etat Civil - Isee</t>
  </si>
  <si>
    <t>Nombre de
femmes de 
15-49 ans</t>
  </si>
  <si>
    <t>Nombre de
naissances</t>
  </si>
  <si>
    <t xml:space="preserve">Nombre de garçons nés
 vivants </t>
  </si>
  <si>
    <t>Nombre de
filles nées vivantes</t>
  </si>
  <si>
    <t>Nombre de
naissances vivantes</t>
  </si>
  <si>
    <r>
      <t>Taux de natalité 
(</t>
    </r>
    <r>
      <rPr>
        <b/>
        <sz val="13"/>
        <color indexed="10"/>
        <rFont val="Calibri"/>
        <family val="2"/>
      </rPr>
      <t>‰)</t>
    </r>
  </si>
  <si>
    <t>Enfants nés vivants, par genre et selon l'âge de la mère</t>
  </si>
  <si>
    <t>Total Naissances</t>
  </si>
  <si>
    <t>Taux de fécondité selon l'âge de la mère (tranches quinquennales)</t>
  </si>
  <si>
    <t>Évolution de la fécondité</t>
  </si>
  <si>
    <r>
      <t xml:space="preserve">Indicateur conjoncturel
de fécondité 
</t>
    </r>
    <r>
      <rPr>
        <b/>
        <i/>
        <sz val="12"/>
        <rFont val="Calibri"/>
        <family val="2"/>
      </rPr>
      <t>(nb d'enfants)</t>
    </r>
  </si>
  <si>
    <t>Âge moyen 
à la maternité</t>
  </si>
  <si>
    <t>Nombre de femmes 
de 15-49 ans</t>
  </si>
  <si>
    <t>Nuptialité en Nouvelle-Calédonie</t>
  </si>
  <si>
    <t xml:space="preserve">Source : Isee - Etat Civil </t>
  </si>
  <si>
    <t>Nombre de mariages</t>
  </si>
  <si>
    <t>Taux de nuptialité (pour 1000)</t>
  </si>
  <si>
    <t>Âge moyen des hommes au mariage</t>
  </si>
  <si>
    <t>Âge moyen des hommes au premier mariage</t>
  </si>
  <si>
    <t>Etat matrimonial déclaré avant le mariage : 
% de célibataires</t>
  </si>
  <si>
    <t>Etat matrimonial déclaré avant le mariage : 
% de divorcé(e)s</t>
  </si>
  <si>
    <t>Etat matrimonial déclaré avant le mariage : 
% de veuf(ve)s</t>
  </si>
  <si>
    <t xml:space="preserve">Unité : Nombre ; ‰ ; Années ; % </t>
  </si>
  <si>
    <t>Âge moyen des femmes 
au mariage</t>
  </si>
  <si>
    <t>Âge moyen des femmes 
au premier mariage</t>
  </si>
  <si>
    <t xml:space="preserve">Décès et espérance de vie, selon le genre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</si>
</sst>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0"/>
    <numFmt numFmtId="166" formatCode="#,##0.0"/>
    <numFmt numFmtId="167" formatCode="0.0%"/>
    <numFmt numFmtId="168" formatCode="[$-40C]d\ mmmm\ yyyy;@"/>
    <numFmt numFmtId="169" formatCode="#,##0__"/>
    <numFmt numFmtId="170" formatCode="###\ ###\ ###\ ###\ \ 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0.00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\ _€_-;\-* #,##0\ _€_-;_-* &quot;-&quot;??\ _€_-;_-@_-"/>
    <numFmt numFmtId="181" formatCode="0.00000000"/>
    <numFmt numFmtId="182" formatCode="#,##0&quot;        &quot;;#,##0&quot;        &quot;"/>
    <numFmt numFmtId="183" formatCode="_-* #,##0.0\ _€_-;\-* #,##0.0\ _€_-;_-* &quot;-&quot;??\ _€_-;_-@_-"/>
    <numFmt numFmtId="184" formatCode="0.0&quot;   &quot;"/>
    <numFmt numFmtId="185" formatCode="#,##0&quot;  &quot;"/>
    <numFmt numFmtId="186" formatCode="#,##0&quot;   &quot;;#,##0&quot;   &quot;"/>
    <numFmt numFmtId="187" formatCode="#,##0&quot;  &quot;;#,##0&quot;  &quot;"/>
    <numFmt numFmtId="188" formatCode="#,##0.00&quot;      &quot;;#,##0.00&quot;      &quot;"/>
    <numFmt numFmtId="189" formatCode="_-* #,##0.00[$€]_-;\-* #,##0.00[$€]_-;_-* &quot;-&quot;??[$€]_-;_-@_-"/>
    <numFmt numFmtId="190" formatCode="#,##0\ [$€];[Red]\-#,##0\ [$€]"/>
    <numFmt numFmtId="191" formatCode="##0.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\ _F_-;\-* #,##0\ _F_-;_-* &quot;-&quot;??\ _F_-;_-@_-"/>
    <numFmt numFmtId="197" formatCode="#\ ##0.0"/>
  </numFmts>
  <fonts count="66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2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sz val="10"/>
      <name val="MS Sans Serif"/>
      <family val="0"/>
    </font>
    <font>
      <u val="single"/>
      <sz val="10"/>
      <color indexed="12"/>
      <name val="Verdana"/>
      <family val="2"/>
    </font>
    <font>
      <sz val="10"/>
      <name val="Verdana"/>
      <family val="2"/>
    </font>
    <font>
      <b/>
      <i/>
      <sz val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4" tint="0.5999600291252136"/>
      </left>
      <right/>
      <top/>
      <bottom/>
    </border>
    <border>
      <left/>
      <right style="thin">
        <color theme="4" tint="0.5999600291252136"/>
      </right>
      <top/>
      <bottom/>
    </border>
    <border>
      <left style="thin">
        <color theme="4" tint="0.5999600291252136"/>
      </left>
      <right/>
      <top/>
      <bottom style="thin"/>
    </border>
    <border>
      <left/>
      <right style="thin">
        <color theme="4" tint="0.5999600291252136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5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5" fillId="15" borderId="0" applyNumberFormat="0" applyBorder="0" applyAlignment="0" applyProtection="0"/>
    <xf numFmtId="0" fontId="46" fillId="16" borderId="0" applyNumberFormat="0" applyBorder="0" applyAlignment="0" applyProtection="0"/>
    <xf numFmtId="0" fontId="5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7" borderId="0" applyNumberFormat="0" applyBorder="0" applyAlignment="0" applyProtection="0"/>
    <xf numFmtId="0" fontId="5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8" borderId="0" applyNumberFormat="0" applyBorder="0" applyAlignment="0" applyProtection="0"/>
    <xf numFmtId="0" fontId="5" fillId="7" borderId="0" applyNumberFormat="0" applyBorder="0" applyAlignment="0" applyProtection="0"/>
    <xf numFmtId="0" fontId="46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23" borderId="0" applyNumberFormat="0" applyBorder="0" applyAlignment="0" applyProtection="0"/>
    <xf numFmtId="0" fontId="5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24" borderId="0" applyNumberFormat="0" applyBorder="0" applyAlignment="0" applyProtection="0"/>
    <xf numFmtId="0" fontId="5" fillId="25" borderId="0" applyNumberFormat="0" applyBorder="0" applyAlignment="0" applyProtection="0"/>
    <xf numFmtId="0" fontId="46" fillId="10" borderId="0" applyNumberFormat="0" applyBorder="0" applyAlignment="0" applyProtection="0"/>
    <xf numFmtId="0" fontId="47" fillId="26" borderId="0" applyNumberFormat="0" applyBorder="0" applyAlignment="0" applyProtection="0"/>
    <xf numFmtId="0" fontId="6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6" fillId="7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31" borderId="0" applyNumberFormat="0" applyBorder="0" applyAlignment="0" applyProtection="0"/>
    <xf numFmtId="0" fontId="6" fillId="32" borderId="0" applyNumberFormat="0" applyBorder="0" applyAlignment="0" applyProtection="0"/>
    <xf numFmtId="0" fontId="47" fillId="6" borderId="0" applyNumberFormat="0" applyBorder="0" applyAlignment="0" applyProtection="0"/>
    <xf numFmtId="0" fontId="47" fillId="33" borderId="0" applyNumberFormat="0" applyBorder="0" applyAlignment="0" applyProtection="0"/>
    <xf numFmtId="0" fontId="6" fillId="34" borderId="0" applyNumberFormat="0" applyBorder="0" applyAlignment="0" applyProtection="0"/>
    <xf numFmtId="0" fontId="47" fillId="15" borderId="0" applyNumberFormat="0" applyBorder="0" applyAlignment="0" applyProtection="0"/>
    <xf numFmtId="0" fontId="47" fillId="35" borderId="0" applyNumberFormat="0" applyBorder="0" applyAlignment="0" applyProtection="0"/>
    <xf numFmtId="0" fontId="6" fillId="36" borderId="0" applyNumberFormat="0" applyBorder="0" applyAlignment="0" applyProtection="0"/>
    <xf numFmtId="0" fontId="47" fillId="7" borderId="0" applyNumberFormat="0" applyBorder="0" applyAlignment="0" applyProtection="0"/>
    <xf numFmtId="0" fontId="47" fillId="37" borderId="0" applyNumberFormat="0" applyBorder="0" applyAlignment="0" applyProtection="0"/>
    <xf numFmtId="0" fontId="6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6" fillId="41" borderId="0" applyNumberFormat="0" applyBorder="0" applyAlignment="0" applyProtection="0"/>
    <xf numFmtId="0" fontId="47" fillId="29" borderId="0" applyNumberFormat="0" applyBorder="0" applyAlignment="0" applyProtection="0"/>
    <xf numFmtId="0" fontId="47" fillId="42" borderId="0" applyNumberFormat="0" applyBorder="0" applyAlignment="0" applyProtection="0"/>
    <xf numFmtId="0" fontId="6" fillId="43" borderId="0" applyNumberFormat="0" applyBorder="0" applyAlignment="0" applyProtection="0"/>
    <xf numFmtId="0" fontId="47" fillId="25" borderId="0" applyNumberFormat="0" applyBorder="0" applyAlignment="0" applyProtection="0"/>
    <xf numFmtId="0" fontId="47" fillId="44" borderId="0" applyNumberFormat="0" applyBorder="0" applyAlignment="0" applyProtection="0"/>
    <xf numFmtId="0" fontId="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" fillId="34" borderId="0" applyNumberFormat="0" applyBorder="0" applyAlignment="0" applyProtection="0"/>
    <xf numFmtId="0" fontId="47" fillId="47" borderId="0" applyNumberFormat="0" applyBorder="0" applyAlignment="0" applyProtection="0"/>
    <xf numFmtId="0" fontId="6" fillId="29" borderId="0" applyNumberFormat="0" applyBorder="0" applyAlignment="0" applyProtection="0"/>
    <xf numFmtId="0" fontId="47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48" borderId="1" applyNumberFormat="0" applyAlignment="0" applyProtection="0"/>
    <xf numFmtId="0" fontId="8" fillId="49" borderId="2" applyNumberFormat="0" applyAlignment="0" applyProtection="0"/>
    <xf numFmtId="0" fontId="25" fillId="50" borderId="1" applyNumberFormat="0" applyAlignment="0" applyProtection="0"/>
    <xf numFmtId="0" fontId="50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0" fillId="51" borderId="6" applyNumberFormat="0" applyFont="0" applyAlignment="0" applyProtection="0"/>
    <xf numFmtId="0" fontId="5" fillId="51" borderId="6" applyNumberFormat="0" applyFont="0" applyAlignment="0" applyProtection="0"/>
    <xf numFmtId="0" fontId="5" fillId="51" borderId="6" applyNumberFormat="0" applyFont="0" applyAlignment="0" applyProtection="0"/>
    <xf numFmtId="0" fontId="46" fillId="51" borderId="6" applyNumberFormat="0" applyFont="0" applyAlignment="0" applyProtection="0"/>
    <xf numFmtId="0" fontId="5" fillId="10" borderId="7" applyNumberFormat="0" applyFont="0" applyAlignment="0" applyProtection="0"/>
    <xf numFmtId="0" fontId="5" fillId="51" borderId="6" applyNumberFormat="0" applyFont="0" applyAlignment="0" applyProtection="0"/>
    <xf numFmtId="0" fontId="46" fillId="51" borderId="6" applyNumberFormat="0" applyFont="0" applyAlignment="0" applyProtection="0"/>
    <xf numFmtId="0" fontId="5" fillId="51" borderId="6" applyNumberFormat="0" applyFont="0" applyAlignment="0" applyProtection="0"/>
    <xf numFmtId="0" fontId="5" fillId="10" borderId="7" applyNumberFormat="0" applyFont="0" applyAlignment="0" applyProtection="0"/>
    <xf numFmtId="0" fontId="5" fillId="51" borderId="6" applyNumberFormat="0" applyFont="0" applyAlignment="0" applyProtection="0"/>
    <xf numFmtId="0" fontId="46" fillId="51" borderId="6" applyNumberFormat="0" applyFont="0" applyAlignment="0" applyProtection="0"/>
    <xf numFmtId="0" fontId="5" fillId="51" borderId="6" applyNumberFormat="0" applyFont="0" applyAlignment="0" applyProtection="0"/>
    <xf numFmtId="0" fontId="5" fillId="51" borderId="6" applyNumberFormat="0" applyFont="0" applyAlignment="0" applyProtection="0"/>
    <xf numFmtId="0" fontId="46" fillId="51" borderId="6" applyNumberFormat="0" applyFont="0" applyAlignment="0" applyProtection="0"/>
    <xf numFmtId="0" fontId="5" fillId="51" borderId="6" applyNumberFormat="0" applyFont="0" applyAlignment="0" applyProtection="0"/>
    <xf numFmtId="0" fontId="51" fillId="52" borderId="1" applyNumberFormat="0" applyAlignment="0" applyProtection="0"/>
    <xf numFmtId="0" fontId="10" fillId="13" borderId="2" applyNumberFormat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53" borderId="0" applyNumberFormat="0" applyBorder="0" applyAlignment="0" applyProtection="0"/>
    <xf numFmtId="0" fontId="11" fillId="6" borderId="0" applyNumberFormat="0" applyBorder="0" applyAlignment="0" applyProtection="0"/>
    <xf numFmtId="0" fontId="5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12" fillId="21" borderId="0" applyNumberFormat="0" applyBorder="0" applyAlignment="0" applyProtection="0"/>
    <xf numFmtId="0" fontId="33" fillId="5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13" fillId="9" borderId="0" applyNumberFormat="0" applyBorder="0" applyAlignment="0" applyProtection="0"/>
    <xf numFmtId="0" fontId="55" fillId="15" borderId="0" applyNumberFormat="0" applyBorder="0" applyAlignment="0" applyProtection="0"/>
    <xf numFmtId="0" fontId="56" fillId="48" borderId="8" applyNumberFormat="0" applyAlignment="0" applyProtection="0"/>
    <xf numFmtId="0" fontId="14" fillId="49" borderId="9" applyNumberFormat="0" applyAlignment="0" applyProtection="0"/>
    <xf numFmtId="0" fontId="56" fillId="50" borderId="8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17" fillId="0" borderId="11" applyNumberFormat="0" applyFill="0" applyAlignment="0" applyProtection="0"/>
    <xf numFmtId="0" fontId="36" fillId="0" borderId="12" applyNumberFormat="0" applyFill="0" applyAlignment="0" applyProtection="0"/>
    <xf numFmtId="0" fontId="60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15" applyNumberFormat="0" applyFill="0" applyAlignment="0" applyProtection="0"/>
    <xf numFmtId="0" fontId="61" fillId="0" borderId="16" applyNumberFormat="0" applyFill="0" applyAlignment="0" applyProtection="0"/>
    <xf numFmtId="0" fontId="19" fillId="0" borderId="17" applyNumberFormat="0" applyFill="0" applyAlignment="0" applyProtection="0"/>
    <xf numFmtId="0" fontId="38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20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56" borderId="22" applyNumberFormat="0" applyAlignment="0" applyProtection="0"/>
    <xf numFmtId="0" fontId="21" fillId="57" borderId="23" applyNumberFormat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168" applyFont="1" applyBorder="1">
      <alignment/>
      <protection/>
    </xf>
    <xf numFmtId="0" fontId="32" fillId="0" borderId="0" xfId="168" applyFont="1" applyBorder="1" applyAlignment="1">
      <alignment horizontal="left" vertical="center"/>
      <protection/>
    </xf>
    <xf numFmtId="0" fontId="39" fillId="0" borderId="0" xfId="123" applyFont="1" applyAlignment="1" applyProtection="1">
      <alignment horizontal="center"/>
      <protection/>
    </xf>
    <xf numFmtId="0" fontId="39" fillId="0" borderId="0" xfId="123" applyFont="1" applyAlignment="1" applyProtection="1">
      <alignment/>
      <protection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169" applyFont="1" applyFill="1" applyBorder="1" applyAlignment="1">
      <alignment horizontal="center"/>
      <protection/>
    </xf>
    <xf numFmtId="0" fontId="27" fillId="0" borderId="26" xfId="169" applyFont="1" applyFill="1" applyBorder="1" applyAlignment="1">
      <alignment horizontal="center"/>
      <protection/>
    </xf>
    <xf numFmtId="0" fontId="27" fillId="0" borderId="25" xfId="169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65" fillId="2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40" fillId="0" borderId="27" xfId="0" applyFont="1" applyFill="1" applyBorder="1" applyAlignment="1">
      <alignment horizontal="center"/>
    </xf>
    <xf numFmtId="3" fontId="22" fillId="0" borderId="27" xfId="0" applyNumberFormat="1" applyFont="1" applyBorder="1" applyAlignment="1">
      <alignment horizontal="right"/>
    </xf>
    <xf numFmtId="164" fontId="22" fillId="0" borderId="27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2" fillId="2" borderId="27" xfId="0" applyFont="1" applyFill="1" applyBorder="1" applyAlignment="1">
      <alignment horizontal="center"/>
    </xf>
    <xf numFmtId="3" fontId="62" fillId="2" borderId="30" xfId="0" applyNumberFormat="1" applyFont="1" applyFill="1" applyBorder="1" applyAlignment="1">
      <alignment horizontal="right"/>
    </xf>
    <xf numFmtId="3" fontId="62" fillId="2" borderId="27" xfId="0" applyNumberFormat="1" applyFont="1" applyFill="1" applyBorder="1" applyAlignment="1">
      <alignment horizontal="right"/>
    </xf>
    <xf numFmtId="3" fontId="62" fillId="2" borderId="31" xfId="0" applyNumberFormat="1" applyFont="1" applyFill="1" applyBorder="1" applyAlignment="1">
      <alignment horizontal="right"/>
    </xf>
    <xf numFmtId="0" fontId="41" fillId="0" borderId="0" xfId="170" applyFont="1" applyFill="1" applyBorder="1" applyAlignment="1">
      <alignment horizontal="left"/>
      <protection/>
    </xf>
    <xf numFmtId="2" fontId="0" fillId="0" borderId="2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27" xfId="0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41" fillId="0" borderId="0" xfId="0" applyFont="1" applyFill="1" applyAlignment="1">
      <alignment horizontal="left"/>
    </xf>
    <xf numFmtId="0" fontId="27" fillId="0" borderId="24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27" xfId="0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32" xfId="0" applyFont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66" fontId="22" fillId="0" borderId="0" xfId="0" applyNumberFormat="1" applyFont="1" applyFill="1" applyBorder="1" applyAlignment="1">
      <alignment horizontal="right"/>
    </xf>
    <xf numFmtId="0" fontId="62" fillId="2" borderId="31" xfId="0" applyFont="1" applyFill="1" applyBorder="1" applyAlignment="1">
      <alignment horizontal="center"/>
    </xf>
    <xf numFmtId="166" fontId="23" fillId="2" borderId="2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center" vertical="center" wrapText="1"/>
    </xf>
    <xf numFmtId="166" fontId="22" fillId="0" borderId="27" xfId="0" applyNumberFormat="1" applyFont="1" applyFill="1" applyBorder="1" applyAlignment="1">
      <alignment horizontal="right" vertical="center"/>
    </xf>
    <xf numFmtId="4" fontId="24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166" fontId="22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167" fontId="0" fillId="0" borderId="0" xfId="173" applyNumberFormat="1" applyFont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22" fillId="0" borderId="27" xfId="0" applyFont="1" applyBorder="1" applyAlignment="1">
      <alignment/>
    </xf>
    <xf numFmtId="164" fontId="0" fillId="0" borderId="27" xfId="0" applyNumberFormat="1" applyBorder="1" applyAlignment="1">
      <alignment horizontal="center" vertical="center"/>
    </xf>
    <xf numFmtId="164" fontId="22" fillId="0" borderId="27" xfId="0" applyNumberFormat="1" applyFont="1" applyBorder="1" applyAlignment="1">
      <alignment/>
    </xf>
    <xf numFmtId="167" fontId="0" fillId="0" borderId="27" xfId="173" applyNumberFormat="1" applyFont="1" applyBorder="1" applyAlignment="1">
      <alignment/>
    </xf>
  </cellXfs>
  <cellStyles count="195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6" xfId="29"/>
    <cellStyle name="20 % - Accent6 2" xfId="30"/>
    <cellStyle name="20 % - Accent6 3" xfId="31"/>
    <cellStyle name="40 % - Accent1" xfId="32"/>
    <cellStyle name="40 % - Accent1 2" xfId="33"/>
    <cellStyle name="40 % - Accent1 3" xfId="34"/>
    <cellStyle name="40 % - Accent2" xfId="35"/>
    <cellStyle name="40 % - Accent2 2" xfId="36"/>
    <cellStyle name="40 % - Accent3" xfId="37"/>
    <cellStyle name="40 % - Accent3 2" xfId="38"/>
    <cellStyle name="40 % - Accent3 3" xfId="39"/>
    <cellStyle name="40 % - Accent4" xfId="40"/>
    <cellStyle name="40 % - Accent4 2" xfId="41"/>
    <cellStyle name="40 % - Accent4 3" xfId="42"/>
    <cellStyle name="40 % - Accent5" xfId="43"/>
    <cellStyle name="40 % - Accent5 2" xfId="44"/>
    <cellStyle name="40 % - Accent5 3" xfId="45"/>
    <cellStyle name="40 % - Accent6" xfId="46"/>
    <cellStyle name="40 % - Accent6 2" xfId="47"/>
    <cellStyle name="40 % - Accent6 3" xfId="48"/>
    <cellStyle name="60 % - Accent1" xfId="49"/>
    <cellStyle name="60 % - Accent1 2" xfId="50"/>
    <cellStyle name="60 % - Accent1 3" xfId="51"/>
    <cellStyle name="60 % - Accent2" xfId="52"/>
    <cellStyle name="60 % - Accent2 2" xfId="53"/>
    <cellStyle name="60 % - Accent2 3" xfId="54"/>
    <cellStyle name="60 % - Accent3" xfId="55"/>
    <cellStyle name="60 % - Accent3 2" xfId="56"/>
    <cellStyle name="60 % - Accent3 3" xfId="57"/>
    <cellStyle name="60 % - Accent4" xfId="58"/>
    <cellStyle name="60 % - Accent4 2" xfId="59"/>
    <cellStyle name="60 % - Accent4 3" xfId="60"/>
    <cellStyle name="60 % - Accent5" xfId="61"/>
    <cellStyle name="60 % - Accent5 2" xfId="62"/>
    <cellStyle name="60 % - Accent5 3" xfId="63"/>
    <cellStyle name="60 % - Accent6" xfId="64"/>
    <cellStyle name="60 % - Accent6 2" xfId="65"/>
    <cellStyle name="60 % - Accent6 3" xfId="66"/>
    <cellStyle name="Accent1" xfId="67"/>
    <cellStyle name="Accent1 2" xfId="68"/>
    <cellStyle name="Accent1 3" xfId="69"/>
    <cellStyle name="Accent2" xfId="70"/>
    <cellStyle name="Accent2 2" xfId="71"/>
    <cellStyle name="Accent2 3" xfId="72"/>
    <cellStyle name="Accent3" xfId="73"/>
    <cellStyle name="Accent3 2" xfId="74"/>
    <cellStyle name="Accent3 3" xfId="75"/>
    <cellStyle name="Accent4" xfId="76"/>
    <cellStyle name="Accent4 2" xfId="77"/>
    <cellStyle name="Accent4 3" xfId="78"/>
    <cellStyle name="Accent5" xfId="79"/>
    <cellStyle name="Accent5 2" xfId="80"/>
    <cellStyle name="Accent6" xfId="81"/>
    <cellStyle name="Accent6 2" xfId="82"/>
    <cellStyle name="Accent6 3" xfId="83"/>
    <cellStyle name="Avertissement" xfId="84"/>
    <cellStyle name="Avertissement 2" xfId="85"/>
    <cellStyle name="Calcul" xfId="86"/>
    <cellStyle name="Calcul 2" xfId="87"/>
    <cellStyle name="Calcul 3" xfId="88"/>
    <cellStyle name="Cellule liée" xfId="89"/>
    <cellStyle name="Cellule liée 2" xfId="90"/>
    <cellStyle name="Cellule liée 3" xfId="91"/>
    <cellStyle name="Commentaire" xfId="92"/>
    <cellStyle name="Commentaire 2" xfId="93"/>
    <cellStyle name="Commentaire 2 2" xfId="94"/>
    <cellStyle name="Commentaire 2 3" xfId="95"/>
    <cellStyle name="Commentaire 2 4" xfId="96"/>
    <cellStyle name="Commentaire 3" xfId="97"/>
    <cellStyle name="Commentaire 3 2" xfId="98"/>
    <cellStyle name="Commentaire 3 3" xfId="99"/>
    <cellStyle name="Commentaire 4" xfId="100"/>
    <cellStyle name="Commentaire 5" xfId="101"/>
    <cellStyle name="Commentaire 5 2" xfId="102"/>
    <cellStyle name="Commentaire 5 3" xfId="103"/>
    <cellStyle name="Commentaire 6" xfId="104"/>
    <cellStyle name="Commentaire 6 2" xfId="105"/>
    <cellStyle name="Commentaire 6 3" xfId="106"/>
    <cellStyle name="Entrée" xfId="107"/>
    <cellStyle name="Entrée 2" xfId="108"/>
    <cellStyle name="Entrée 3" xfId="109"/>
    <cellStyle name="Euro" xfId="110"/>
    <cellStyle name="Euro 2" xfId="111"/>
    <cellStyle name="Euro 2 2" xfId="112"/>
    <cellStyle name="Euro 2 2 2" xfId="113"/>
    <cellStyle name="Euro 2 3" xfId="114"/>
    <cellStyle name="Euro 2 4" xfId="115"/>
    <cellStyle name="Euro 3" xfId="116"/>
    <cellStyle name="Euro 4" xfId="117"/>
    <cellStyle name="Euro 5" xfId="118"/>
    <cellStyle name="Euro 6" xfId="119"/>
    <cellStyle name="Insatisfaisant" xfId="120"/>
    <cellStyle name="Insatisfaisant 2" xfId="121"/>
    <cellStyle name="Insatisfaisant 3" xfId="122"/>
    <cellStyle name="Hyperlink" xfId="123"/>
    <cellStyle name="Lien hypertexte 2" xfId="124"/>
    <cellStyle name="Followed Hyperlink" xfId="125"/>
    <cellStyle name="Comma" xfId="126"/>
    <cellStyle name="Comma [0]" xfId="127"/>
    <cellStyle name="Milliers 2" xfId="128"/>
    <cellStyle name="Milliers 2 2" xfId="129"/>
    <cellStyle name="Milliers 3" xfId="130"/>
    <cellStyle name="Milliers 4" xfId="131"/>
    <cellStyle name="Currency" xfId="132"/>
    <cellStyle name="Currency [0]" xfId="133"/>
    <cellStyle name="Neutre" xfId="134"/>
    <cellStyle name="Neutre 2" xfId="135"/>
    <cellStyle name="Neutre 3" xfId="136"/>
    <cellStyle name="Normal 10" xfId="137"/>
    <cellStyle name="Normal 10 2" xfId="138"/>
    <cellStyle name="Normal 2" xfId="139"/>
    <cellStyle name="Normal 2 2" xfId="140"/>
    <cellStyle name="Normal 2 2 2" xfId="141"/>
    <cellStyle name="Normal 2 2 3" xfId="142"/>
    <cellStyle name="Normal 2 2 4" xfId="143"/>
    <cellStyle name="Normal 2 2 5" xfId="144"/>
    <cellStyle name="Normal 2 3" xfId="145"/>
    <cellStyle name="Normal 2 3 2" xfId="146"/>
    <cellStyle name="Normal 2 4" xfId="147"/>
    <cellStyle name="Normal 2 5" xfId="148"/>
    <cellStyle name="Normal 2 6" xfId="149"/>
    <cellStyle name="Normal 2 7" xfId="150"/>
    <cellStyle name="Normal 3" xfId="151"/>
    <cellStyle name="Normal 3 2" xfId="152"/>
    <cellStyle name="Normal 3 3" xfId="153"/>
    <cellStyle name="Normal 3 4" xfId="154"/>
    <cellStyle name="Normal 3 5" xfId="155"/>
    <cellStyle name="Normal 3 6" xfId="156"/>
    <cellStyle name="Normal 4" xfId="157"/>
    <cellStyle name="Normal 4 2" xfId="158"/>
    <cellStyle name="Normal 5" xfId="159"/>
    <cellStyle name="Normal 5 2" xfId="160"/>
    <cellStyle name="Normal 6" xfId="161"/>
    <cellStyle name="Normal 7" xfId="162"/>
    <cellStyle name="Normal 7 2" xfId="163"/>
    <cellStyle name="Normal 8" xfId="164"/>
    <cellStyle name="Normal 8 2" xfId="165"/>
    <cellStyle name="Normal 9" xfId="166"/>
    <cellStyle name="Normal 9 2" xfId="167"/>
    <cellStyle name="Normal_Chap1-Démo.Famille" xfId="168"/>
    <cellStyle name="Normal_Classeur3" xfId="169"/>
    <cellStyle name="Normal_PF2006" xfId="170"/>
    <cellStyle name="Percent" xfId="171"/>
    <cellStyle name="Pourcentage 2" xfId="172"/>
    <cellStyle name="Pourcentage 2 2" xfId="173"/>
    <cellStyle name="Pourcentage 2 3" xfId="174"/>
    <cellStyle name="Pourcentage 3" xfId="175"/>
    <cellStyle name="Pourcentage 3 2" xfId="176"/>
    <cellStyle name="Pourcentage 3 3" xfId="177"/>
    <cellStyle name="Pourcentage 4" xfId="178"/>
    <cellStyle name="Pourcentage 5" xfId="179"/>
    <cellStyle name="Pourcentage 5 2" xfId="180"/>
    <cellStyle name="Satisfaisant" xfId="181"/>
    <cellStyle name="Satisfaisant 2" xfId="182"/>
    <cellStyle name="Satisfaisant 3" xfId="183"/>
    <cellStyle name="Sortie" xfId="184"/>
    <cellStyle name="Sortie 2" xfId="185"/>
    <cellStyle name="Sortie 3" xfId="186"/>
    <cellStyle name="Texte explicatif" xfId="187"/>
    <cellStyle name="Texte explicatif 2" xfId="188"/>
    <cellStyle name="Titre" xfId="189"/>
    <cellStyle name="Titre 2" xfId="190"/>
    <cellStyle name="Titre 3" xfId="191"/>
    <cellStyle name="Titre 1" xfId="192"/>
    <cellStyle name="Titre 1 2" xfId="193"/>
    <cellStyle name="Titre 1 3" xfId="194"/>
    <cellStyle name="Titre 2" xfId="195"/>
    <cellStyle name="Titre 2 2" xfId="196"/>
    <cellStyle name="Titre 2 3" xfId="197"/>
    <cellStyle name="Titre 3" xfId="198"/>
    <cellStyle name="Titre 3 2" xfId="199"/>
    <cellStyle name="Titre 3 3" xfId="200"/>
    <cellStyle name="Titre 4" xfId="201"/>
    <cellStyle name="Titre 4 2" xfId="202"/>
    <cellStyle name="Titre 4 3" xfId="203"/>
    <cellStyle name="Total" xfId="204"/>
    <cellStyle name="Total 2" xfId="205"/>
    <cellStyle name="Total 3" xfId="206"/>
    <cellStyle name="Vérification" xfId="207"/>
    <cellStyle name="Vérification 2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0.8515625" style="1" customWidth="1"/>
    <col min="2" max="2" width="53.28125" style="1" customWidth="1"/>
    <col min="3" max="16384" width="11.421875" style="1" customWidth="1"/>
  </cols>
  <sheetData>
    <row r="2" spans="1:11" ht="19.5">
      <c r="A2" s="12" t="s">
        <v>31</v>
      </c>
      <c r="B2" s="13"/>
      <c r="C2" s="2"/>
      <c r="D2" s="2"/>
      <c r="E2" s="2"/>
      <c r="F2" s="2"/>
      <c r="G2" s="2"/>
      <c r="H2" s="2"/>
      <c r="I2" s="2"/>
      <c r="J2" s="2"/>
      <c r="K2" s="3"/>
    </row>
    <row r="3" spans="2:11" ht="13.5" customHeight="1"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3.5" customHeight="1">
      <c r="A4" s="8" t="s">
        <v>28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3.5" customHeight="1">
      <c r="A5" s="9" t="s">
        <v>29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2:10" ht="15">
      <c r="B6" s="4"/>
      <c r="C6" s="4"/>
      <c r="D6" s="4"/>
      <c r="E6" s="4"/>
      <c r="F6" s="4"/>
      <c r="G6" s="4"/>
      <c r="H6" s="4"/>
      <c r="I6" s="4"/>
      <c r="J6" s="4"/>
    </row>
    <row r="7" spans="1:2" ht="12.75" customHeight="1">
      <c r="A7" s="10">
        <v>1</v>
      </c>
      <c r="B7" s="11" t="s">
        <v>26</v>
      </c>
    </row>
    <row r="8" spans="1:2" ht="15">
      <c r="A8" s="10">
        <v>2</v>
      </c>
      <c r="B8" s="11" t="s">
        <v>79</v>
      </c>
    </row>
    <row r="9" spans="1:2" ht="15">
      <c r="A9" s="10">
        <v>3</v>
      </c>
      <c r="B9" s="11" t="s">
        <v>30</v>
      </c>
    </row>
    <row r="15" spans="2:3" ht="15">
      <c r="B15" s="6"/>
      <c r="C15" s="6"/>
    </row>
    <row r="16" ht="15">
      <c r="A16" s="5"/>
    </row>
    <row r="17" ht="15">
      <c r="A17" s="7"/>
    </row>
    <row r="18" ht="15">
      <c r="A18" s="7"/>
    </row>
    <row r="19" ht="15">
      <c r="A19" s="7"/>
    </row>
    <row r="23" ht="15">
      <c r="A23" s="7"/>
    </row>
    <row r="24" ht="15">
      <c r="B24" s="3"/>
    </row>
  </sheetData>
  <sheetProtection/>
  <mergeCells count="1">
    <mergeCell ref="A2:B2"/>
  </mergeCells>
  <hyperlinks>
    <hyperlink ref="A7:B7" location="Natalité!A1" display="Natalité!A1"/>
    <hyperlink ref="A8:B8" location="'Mortalité-Espérance de vie'!A1" display="'Mortalité-Espérance de vie'!A1"/>
    <hyperlink ref="A9:B9" location="Nuptialité!A1" display="Nuptialité!A1"/>
    <hyperlink ref="B8" location="Sommaire!A1" display="Décès et espérance de vie, selon le genre "/>
    <hyperlink ref="B9" location="Sommaire!A1" display="Les mariages"/>
    <hyperlink ref="A8" location="Natalité!A1" display="2"/>
    <hyperlink ref="A7" location="'Mortalité-Esp.de vie'!A1" display="1"/>
    <hyperlink ref="A9" location="Nuptialité!A1" display="3"/>
    <hyperlink ref="B7" location="Natalité!A1" display="Naissances par genre et âge moyen des mères"/>
  </hyperlinks>
  <printOptions/>
  <pageMargins left="1.1811023622047245" right="0.7874015748031497" top="0.7874015748031497" bottom="0.984251968503937" header="0.5118110236220472" footer="0.1968503937007874"/>
  <pageSetup fitToHeight="3" horizontalDpi="600" verticalDpi="600" orientation="landscape" paperSize="9" scale="71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4.8515625" style="0" customWidth="1"/>
    <col min="2" max="16" width="14.28125" style="0" customWidth="1"/>
  </cols>
  <sheetData>
    <row r="1" spans="1:7" ht="19.5">
      <c r="A1" s="52" t="s">
        <v>52</v>
      </c>
      <c r="B1" s="53"/>
      <c r="C1" s="53"/>
      <c r="D1" s="53"/>
      <c r="E1" s="53"/>
      <c r="F1" s="53"/>
      <c r="G1" s="54"/>
    </row>
    <row r="2" spans="1:7" ht="15">
      <c r="A2" s="55"/>
      <c r="B2" s="55"/>
      <c r="C2" s="55"/>
      <c r="D2" s="55"/>
      <c r="E2" s="55"/>
      <c r="F2" s="55"/>
      <c r="G2" s="55"/>
    </row>
    <row r="3" spans="1:7" ht="15">
      <c r="A3" s="18" t="s">
        <v>53</v>
      </c>
      <c r="B3" s="55"/>
      <c r="C3" s="55"/>
      <c r="D3" s="55"/>
      <c r="E3" s="55"/>
      <c r="F3" s="56"/>
      <c r="G3" s="56"/>
    </row>
    <row r="4" spans="1:7" ht="15">
      <c r="A4" s="19" t="s">
        <v>34</v>
      </c>
      <c r="B4" s="55"/>
      <c r="C4" s="55"/>
      <c r="D4" s="55"/>
      <c r="E4" s="55"/>
      <c r="F4" s="56"/>
      <c r="G4" s="56"/>
    </row>
    <row r="5" spans="1:7" ht="15">
      <c r="A5" s="56"/>
      <c r="B5" s="55"/>
      <c r="C5" s="55"/>
      <c r="D5" s="55"/>
      <c r="E5" s="55"/>
      <c r="F5" s="56"/>
      <c r="G5" s="56"/>
    </row>
    <row r="6" spans="1:7" ht="86.25">
      <c r="A6" s="57" t="s">
        <v>5</v>
      </c>
      <c r="B6" s="57" t="s">
        <v>54</v>
      </c>
      <c r="C6" s="57" t="s">
        <v>55</v>
      </c>
      <c r="D6" s="57" t="s">
        <v>56</v>
      </c>
      <c r="E6" s="57" t="s">
        <v>57</v>
      </c>
      <c r="F6" s="57" t="s">
        <v>58</v>
      </c>
      <c r="G6" s="57" t="s">
        <v>59</v>
      </c>
    </row>
    <row r="7" spans="1:7" ht="15">
      <c r="A7" s="58">
        <v>2019</v>
      </c>
      <c r="B7" s="59">
        <v>69513.16666666666</v>
      </c>
      <c r="C7" s="59">
        <v>3853</v>
      </c>
      <c r="D7" s="60">
        <v>1991</v>
      </c>
      <c r="E7" s="60">
        <v>1826</v>
      </c>
      <c r="F7" s="59">
        <v>3817</v>
      </c>
      <c r="G7" s="24">
        <v>14.1</v>
      </c>
    </row>
    <row r="8" spans="1:7" ht="15">
      <c r="A8" s="58">
        <v>2018</v>
      </c>
      <c r="B8" s="59">
        <v>69993</v>
      </c>
      <c r="C8" s="59">
        <v>4114</v>
      </c>
      <c r="D8" s="60">
        <v>2117</v>
      </c>
      <c r="E8" s="60">
        <v>1955</v>
      </c>
      <c r="F8" s="59">
        <v>4072</v>
      </c>
      <c r="G8" s="24">
        <v>15</v>
      </c>
    </row>
    <row r="9" spans="1:7" ht="15">
      <c r="A9" s="58">
        <v>2017</v>
      </c>
      <c r="B9" s="59">
        <v>70359</v>
      </c>
      <c r="C9" s="59">
        <v>4129</v>
      </c>
      <c r="D9" s="60">
        <v>2109</v>
      </c>
      <c r="E9" s="60">
        <v>1958</v>
      </c>
      <c r="F9" s="59">
        <v>4067</v>
      </c>
      <c r="G9" s="24">
        <v>15</v>
      </c>
    </row>
    <row r="10" spans="1:7" ht="15">
      <c r="A10" s="58">
        <v>2016</v>
      </c>
      <c r="B10" s="59">
        <v>70758</v>
      </c>
      <c r="C10" s="59">
        <v>4375</v>
      </c>
      <c r="D10" s="60">
        <v>2195</v>
      </c>
      <c r="E10" s="60">
        <v>2076</v>
      </c>
      <c r="F10" s="59">
        <v>4271</v>
      </c>
      <c r="G10" s="24">
        <v>15.8</v>
      </c>
    </row>
    <row r="11" spans="1:7" ht="15">
      <c r="A11" s="58">
        <v>2015</v>
      </c>
      <c r="B11" s="59">
        <v>70944</v>
      </c>
      <c r="C11" s="59">
        <v>4287</v>
      </c>
      <c r="D11" s="60">
        <v>2086</v>
      </c>
      <c r="E11" s="60">
        <v>2105</v>
      </c>
      <c r="F11" s="59">
        <v>4191</v>
      </c>
      <c r="G11" s="24">
        <v>15.6</v>
      </c>
    </row>
    <row r="12" spans="1:7" ht="15">
      <c r="A12" s="58">
        <v>2014</v>
      </c>
      <c r="B12" s="59">
        <v>70166</v>
      </c>
      <c r="C12" s="59">
        <v>4443</v>
      </c>
      <c r="D12" s="60">
        <v>2200</v>
      </c>
      <c r="E12" s="60">
        <v>2170</v>
      </c>
      <c r="F12" s="59">
        <v>4370</v>
      </c>
      <c r="G12" s="24">
        <v>16.30292855810483</v>
      </c>
    </row>
    <row r="13" spans="1:7" ht="15">
      <c r="A13" s="58">
        <v>2013</v>
      </c>
      <c r="B13" s="59">
        <v>69022</v>
      </c>
      <c r="C13" s="59">
        <v>4439</v>
      </c>
      <c r="D13" s="60">
        <v>2286</v>
      </c>
      <c r="E13" s="60">
        <v>2087</v>
      </c>
      <c r="F13" s="59">
        <v>4373</v>
      </c>
      <c r="G13" s="24">
        <v>16.58638346292433</v>
      </c>
    </row>
    <row r="14" spans="1:7" ht="15">
      <c r="A14" s="58">
        <v>2012</v>
      </c>
      <c r="B14" s="59">
        <v>67170.5</v>
      </c>
      <c r="C14" s="59">
        <v>4445</v>
      </c>
      <c r="D14" s="60">
        <v>2303</v>
      </c>
      <c r="E14" s="60">
        <v>2086</v>
      </c>
      <c r="F14" s="59">
        <v>4389</v>
      </c>
      <c r="G14" s="24">
        <v>16.945945945945947</v>
      </c>
    </row>
    <row r="15" spans="1:7" ht="15">
      <c r="A15" s="58">
        <v>2011</v>
      </c>
      <c r="B15" s="59">
        <v>66275</v>
      </c>
      <c r="C15" s="59">
        <v>4159</v>
      </c>
      <c r="D15" s="60">
        <v>2095</v>
      </c>
      <c r="E15" s="60">
        <v>2024</v>
      </c>
      <c r="F15" s="59">
        <v>4119</v>
      </c>
      <c r="G15" s="24">
        <v>16.194220562217417</v>
      </c>
    </row>
    <row r="16" spans="1:7" ht="15">
      <c r="A16" s="58">
        <v>2010</v>
      </c>
      <c r="B16" s="59">
        <v>66144</v>
      </c>
      <c r="C16" s="59">
        <v>4234</v>
      </c>
      <c r="D16" s="60">
        <v>2178</v>
      </c>
      <c r="E16" s="60">
        <v>2000</v>
      </c>
      <c r="F16" s="59">
        <v>4178</v>
      </c>
      <c r="G16" s="24">
        <v>16.72872872872873</v>
      </c>
    </row>
    <row r="17" spans="1:7" ht="15">
      <c r="A17" s="58">
        <v>2009</v>
      </c>
      <c r="B17" s="59" t="s">
        <v>13</v>
      </c>
      <c r="C17" s="59">
        <v>4163</v>
      </c>
      <c r="D17" s="60">
        <v>2175</v>
      </c>
      <c r="E17" s="60">
        <v>1928</v>
      </c>
      <c r="F17" s="59">
        <v>4103</v>
      </c>
      <c r="G17" s="24">
        <v>16.682252490343565</v>
      </c>
    </row>
    <row r="18" spans="1:7" ht="15">
      <c r="A18" s="58">
        <v>2008</v>
      </c>
      <c r="B18" s="59" t="s">
        <v>13</v>
      </c>
      <c r="C18" s="59">
        <v>4072</v>
      </c>
      <c r="D18" s="60">
        <v>2075</v>
      </c>
      <c r="E18" s="60">
        <v>1940</v>
      </c>
      <c r="F18" s="59">
        <v>4015</v>
      </c>
      <c r="G18" s="24">
        <v>16.53964984552008</v>
      </c>
    </row>
    <row r="19" spans="1:7" ht="15">
      <c r="A19" s="58">
        <v>2007</v>
      </c>
      <c r="B19" s="59" t="s">
        <v>13</v>
      </c>
      <c r="C19" s="59">
        <v>4138</v>
      </c>
      <c r="D19" s="60">
        <v>2106</v>
      </c>
      <c r="E19" s="60">
        <v>1987</v>
      </c>
      <c r="F19" s="59">
        <v>4093</v>
      </c>
      <c r="G19" s="24">
        <v>17.10762800417973</v>
      </c>
    </row>
    <row r="20" spans="1:7" ht="15">
      <c r="A20" s="58">
        <v>2006</v>
      </c>
      <c r="B20" s="59" t="s">
        <v>13</v>
      </c>
      <c r="C20" s="59">
        <v>4268</v>
      </c>
      <c r="D20" s="60">
        <v>2185</v>
      </c>
      <c r="E20" s="60">
        <v>2039</v>
      </c>
      <c r="F20" s="59">
        <v>4224</v>
      </c>
      <c r="G20" s="24">
        <v>17.91728525980912</v>
      </c>
    </row>
    <row r="21" spans="1:7" ht="15">
      <c r="A21" s="61">
        <v>2005</v>
      </c>
      <c r="B21" s="62" t="s">
        <v>13</v>
      </c>
      <c r="C21" s="62">
        <v>4106</v>
      </c>
      <c r="D21" s="63">
        <v>2086</v>
      </c>
      <c r="E21" s="63">
        <v>1965</v>
      </c>
      <c r="F21" s="62">
        <v>4051</v>
      </c>
      <c r="G21" s="27">
        <v>17.442411194833156</v>
      </c>
    </row>
    <row r="22" spans="1:7" ht="15">
      <c r="A22" s="55"/>
      <c r="B22" s="55"/>
      <c r="C22" s="55"/>
      <c r="D22" s="55"/>
      <c r="E22" s="55"/>
      <c r="F22" s="55"/>
      <c r="G22" s="55"/>
    </row>
    <row r="23" spans="1:7" ht="15">
      <c r="A23" s="51" t="s">
        <v>39</v>
      </c>
      <c r="B23" s="55"/>
      <c r="C23" s="55"/>
      <c r="D23" s="55"/>
      <c r="E23" s="55"/>
      <c r="F23" s="55"/>
      <c r="G23" s="55"/>
    </row>
    <row r="26" spans="1:16" ht="19.5">
      <c r="A26" s="52" t="s">
        <v>60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6" ht="15">
      <c r="A27" s="64"/>
      <c r="B27" s="64"/>
      <c r="C27" s="65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</row>
    <row r="28" spans="1:16" ht="17.25">
      <c r="A28" s="29" t="s">
        <v>50</v>
      </c>
      <c r="B28" s="30">
        <v>2015</v>
      </c>
      <c r="C28" s="29"/>
      <c r="D28" s="31"/>
      <c r="E28" s="29">
        <v>2016</v>
      </c>
      <c r="F28" s="29"/>
      <c r="G28" s="29"/>
      <c r="H28" s="30">
        <v>2017</v>
      </c>
      <c r="I28" s="29"/>
      <c r="J28" s="31"/>
      <c r="K28" s="29">
        <v>2018</v>
      </c>
      <c r="L28" s="29"/>
      <c r="M28" s="29"/>
      <c r="N28" s="30">
        <v>2019</v>
      </c>
      <c r="O28" s="29"/>
      <c r="P28" s="31"/>
    </row>
    <row r="29" spans="1:16" ht="31.5">
      <c r="A29" s="29"/>
      <c r="B29" s="32" t="s">
        <v>7</v>
      </c>
      <c r="C29" s="33" t="s">
        <v>6</v>
      </c>
      <c r="D29" s="34" t="s">
        <v>61</v>
      </c>
      <c r="E29" s="33" t="s">
        <v>7</v>
      </c>
      <c r="F29" s="33" t="s">
        <v>6</v>
      </c>
      <c r="G29" s="34" t="s">
        <v>61</v>
      </c>
      <c r="H29" s="32" t="s">
        <v>7</v>
      </c>
      <c r="I29" s="33" t="s">
        <v>6</v>
      </c>
      <c r="J29" s="34" t="s">
        <v>61</v>
      </c>
      <c r="K29" s="33" t="s">
        <v>7</v>
      </c>
      <c r="L29" s="33" t="s">
        <v>6</v>
      </c>
      <c r="M29" s="34" t="s">
        <v>61</v>
      </c>
      <c r="N29" s="32" t="s">
        <v>7</v>
      </c>
      <c r="O29" s="33" t="s">
        <v>6</v>
      </c>
      <c r="P29" s="34" t="s">
        <v>61</v>
      </c>
    </row>
    <row r="30" spans="1:16" ht="12.75">
      <c r="A30" s="35" t="s">
        <v>11</v>
      </c>
      <c r="B30" s="36">
        <v>97</v>
      </c>
      <c r="C30" s="37">
        <v>100</v>
      </c>
      <c r="D30" s="38">
        <v>197</v>
      </c>
      <c r="E30" s="37">
        <v>85</v>
      </c>
      <c r="F30" s="37">
        <v>100</v>
      </c>
      <c r="G30" s="37">
        <v>185</v>
      </c>
      <c r="H30" s="36">
        <v>71</v>
      </c>
      <c r="I30" s="37">
        <v>99</v>
      </c>
      <c r="J30" s="38">
        <v>170</v>
      </c>
      <c r="K30" s="37">
        <v>94</v>
      </c>
      <c r="L30" s="37">
        <v>77</v>
      </c>
      <c r="M30" s="37">
        <v>171</v>
      </c>
      <c r="N30" s="36">
        <v>75</v>
      </c>
      <c r="O30" s="37">
        <v>57</v>
      </c>
      <c r="P30" s="38">
        <v>132</v>
      </c>
    </row>
    <row r="31" spans="1:16" ht="12.75">
      <c r="A31" s="35" t="s">
        <v>17</v>
      </c>
      <c r="B31" s="36">
        <v>451</v>
      </c>
      <c r="C31" s="37">
        <v>437</v>
      </c>
      <c r="D31" s="38">
        <v>888</v>
      </c>
      <c r="E31" s="37">
        <v>430</v>
      </c>
      <c r="F31" s="37">
        <v>377</v>
      </c>
      <c r="G31" s="37">
        <v>807</v>
      </c>
      <c r="H31" s="36">
        <v>408</v>
      </c>
      <c r="I31" s="37">
        <v>385</v>
      </c>
      <c r="J31" s="38">
        <v>793</v>
      </c>
      <c r="K31" s="37">
        <v>388</v>
      </c>
      <c r="L31" s="37">
        <v>367</v>
      </c>
      <c r="M31" s="37">
        <v>755</v>
      </c>
      <c r="N31" s="36">
        <v>381</v>
      </c>
      <c r="O31" s="37">
        <v>334</v>
      </c>
      <c r="P31" s="38">
        <v>715</v>
      </c>
    </row>
    <row r="32" spans="1:16" ht="12.75">
      <c r="A32" s="35" t="s">
        <v>18</v>
      </c>
      <c r="B32" s="36">
        <v>561</v>
      </c>
      <c r="C32" s="37">
        <v>587</v>
      </c>
      <c r="D32" s="38">
        <v>1148</v>
      </c>
      <c r="E32" s="37">
        <v>608</v>
      </c>
      <c r="F32" s="37">
        <v>588</v>
      </c>
      <c r="G32" s="37">
        <v>1196</v>
      </c>
      <c r="H32" s="36">
        <v>598</v>
      </c>
      <c r="I32" s="37">
        <v>515</v>
      </c>
      <c r="J32" s="38">
        <v>1113</v>
      </c>
      <c r="K32" s="37">
        <v>563</v>
      </c>
      <c r="L32" s="37">
        <v>515</v>
      </c>
      <c r="M32" s="37">
        <v>1078</v>
      </c>
      <c r="N32" s="36">
        <v>528</v>
      </c>
      <c r="O32" s="37">
        <v>509</v>
      </c>
      <c r="P32" s="38">
        <v>1037</v>
      </c>
    </row>
    <row r="33" spans="1:16" ht="12.75">
      <c r="A33" s="35" t="s">
        <v>27</v>
      </c>
      <c r="B33" s="36">
        <v>530</v>
      </c>
      <c r="C33" s="37">
        <v>516</v>
      </c>
      <c r="D33" s="38">
        <v>1046</v>
      </c>
      <c r="E33" s="37">
        <v>585</v>
      </c>
      <c r="F33" s="37">
        <v>564</v>
      </c>
      <c r="G33" s="37">
        <v>1149</v>
      </c>
      <c r="H33" s="36">
        <v>579</v>
      </c>
      <c r="I33" s="37">
        <v>503</v>
      </c>
      <c r="J33" s="38">
        <v>1082</v>
      </c>
      <c r="K33" s="37">
        <v>615</v>
      </c>
      <c r="L33" s="37">
        <v>532</v>
      </c>
      <c r="M33" s="37">
        <v>1147</v>
      </c>
      <c r="N33" s="36">
        <v>527</v>
      </c>
      <c r="O33" s="37">
        <v>545</v>
      </c>
      <c r="P33" s="38">
        <v>1072</v>
      </c>
    </row>
    <row r="34" spans="1:16" ht="12.75">
      <c r="A34" s="35" t="s">
        <v>19</v>
      </c>
      <c r="B34" s="36">
        <v>320</v>
      </c>
      <c r="C34" s="37">
        <v>351</v>
      </c>
      <c r="D34" s="38">
        <v>671</v>
      </c>
      <c r="E34" s="37">
        <v>379</v>
      </c>
      <c r="F34" s="37">
        <v>333</v>
      </c>
      <c r="G34" s="37">
        <v>712</v>
      </c>
      <c r="H34" s="36">
        <v>342</v>
      </c>
      <c r="I34" s="37">
        <v>342</v>
      </c>
      <c r="J34" s="38">
        <v>684</v>
      </c>
      <c r="K34" s="37">
        <v>353</v>
      </c>
      <c r="L34" s="37">
        <v>346</v>
      </c>
      <c r="M34" s="37">
        <v>699</v>
      </c>
      <c r="N34" s="36">
        <v>354</v>
      </c>
      <c r="O34" s="37">
        <v>289</v>
      </c>
      <c r="P34" s="38">
        <v>643</v>
      </c>
    </row>
    <row r="35" spans="1:16" ht="12.75">
      <c r="A35" s="35" t="s">
        <v>20</v>
      </c>
      <c r="B35" s="36">
        <v>122</v>
      </c>
      <c r="C35" s="37">
        <v>111</v>
      </c>
      <c r="D35" s="38">
        <v>233</v>
      </c>
      <c r="E35" s="37">
        <v>101</v>
      </c>
      <c r="F35" s="37">
        <v>103</v>
      </c>
      <c r="G35" s="37">
        <v>204</v>
      </c>
      <c r="H35" s="36">
        <v>103</v>
      </c>
      <c r="I35" s="37">
        <v>103</v>
      </c>
      <c r="J35" s="38">
        <v>206</v>
      </c>
      <c r="K35" s="37">
        <v>101</v>
      </c>
      <c r="L35" s="37">
        <v>111</v>
      </c>
      <c r="M35" s="37">
        <v>212</v>
      </c>
      <c r="N35" s="36">
        <v>117</v>
      </c>
      <c r="O35" s="37">
        <v>89</v>
      </c>
      <c r="P35" s="38">
        <v>206</v>
      </c>
    </row>
    <row r="36" spans="1:16" ht="12.75">
      <c r="A36" s="35" t="s">
        <v>21</v>
      </c>
      <c r="B36" s="36">
        <v>5</v>
      </c>
      <c r="C36" s="37">
        <v>3</v>
      </c>
      <c r="D36" s="38">
        <v>8</v>
      </c>
      <c r="E36" s="37">
        <v>7</v>
      </c>
      <c r="F36" s="37">
        <v>11</v>
      </c>
      <c r="G36" s="37">
        <v>18</v>
      </c>
      <c r="H36" s="36">
        <v>8</v>
      </c>
      <c r="I36" s="37">
        <v>11</v>
      </c>
      <c r="J36" s="38">
        <v>19</v>
      </c>
      <c r="K36" s="37">
        <v>3</v>
      </c>
      <c r="L36" s="37">
        <v>7</v>
      </c>
      <c r="M36" s="37">
        <v>10</v>
      </c>
      <c r="N36" s="36">
        <v>9</v>
      </c>
      <c r="O36" s="37">
        <v>3</v>
      </c>
      <c r="P36" s="38">
        <v>12</v>
      </c>
    </row>
    <row r="37" spans="1:16" ht="15">
      <c r="A37" s="39" t="s">
        <v>3</v>
      </c>
      <c r="B37" s="40">
        <f>SUM(B30:B36)</f>
        <v>2086</v>
      </c>
      <c r="C37" s="41">
        <f aca="true" t="shared" si="0" ref="C37:P37">SUM(C30:C36)</f>
        <v>2105</v>
      </c>
      <c r="D37" s="42">
        <f t="shared" si="0"/>
        <v>4191</v>
      </c>
      <c r="E37" s="41">
        <f t="shared" si="0"/>
        <v>2195</v>
      </c>
      <c r="F37" s="41">
        <f t="shared" si="0"/>
        <v>2076</v>
      </c>
      <c r="G37" s="41">
        <f t="shared" si="0"/>
        <v>4271</v>
      </c>
      <c r="H37" s="40">
        <f t="shared" si="0"/>
        <v>2109</v>
      </c>
      <c r="I37" s="41">
        <f t="shared" si="0"/>
        <v>1958</v>
      </c>
      <c r="J37" s="42">
        <f t="shared" si="0"/>
        <v>4067</v>
      </c>
      <c r="K37" s="41">
        <f t="shared" si="0"/>
        <v>2117</v>
      </c>
      <c r="L37" s="41">
        <f t="shared" si="0"/>
        <v>1955</v>
      </c>
      <c r="M37" s="41">
        <f t="shared" si="0"/>
        <v>4072</v>
      </c>
      <c r="N37" s="40">
        <f t="shared" si="0"/>
        <v>1991</v>
      </c>
      <c r="O37" s="41">
        <f t="shared" si="0"/>
        <v>1826</v>
      </c>
      <c r="P37" s="42">
        <f t="shared" si="0"/>
        <v>3817</v>
      </c>
    </row>
    <row r="39" ht="12.75">
      <c r="A39" s="66" t="s">
        <v>0</v>
      </c>
    </row>
    <row r="42" spans="1:16" ht="19.5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spans="1:16" ht="15">
      <c r="A43" s="67"/>
      <c r="B43" s="55"/>
      <c r="C43" s="55"/>
      <c r="D43" s="55"/>
      <c r="E43" s="55"/>
      <c r="F43" s="55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7.25">
      <c r="A44" s="68" t="s">
        <v>50</v>
      </c>
      <c r="B44" s="57">
        <v>2005</v>
      </c>
      <c r="C44" s="57">
        <v>2006</v>
      </c>
      <c r="D44" s="57">
        <v>2007</v>
      </c>
      <c r="E44" s="57">
        <v>2008</v>
      </c>
      <c r="F44" s="57">
        <v>2009</v>
      </c>
      <c r="G44" s="57">
        <v>2010</v>
      </c>
      <c r="H44" s="57">
        <v>2011</v>
      </c>
      <c r="I44" s="57">
        <v>2012</v>
      </c>
      <c r="J44" s="57">
        <v>2013</v>
      </c>
      <c r="K44" s="57">
        <v>2014</v>
      </c>
      <c r="L44" s="57">
        <v>2015</v>
      </c>
      <c r="M44" s="57">
        <v>2016</v>
      </c>
      <c r="N44" s="57">
        <v>2017</v>
      </c>
      <c r="O44" s="57">
        <v>2018</v>
      </c>
      <c r="P44" s="57">
        <v>2019</v>
      </c>
    </row>
    <row r="45" spans="1:16" ht="15">
      <c r="A45" s="69" t="s">
        <v>11</v>
      </c>
      <c r="B45" s="70" t="s">
        <v>13</v>
      </c>
      <c r="C45" s="70" t="s">
        <v>13</v>
      </c>
      <c r="D45" s="70" t="s">
        <v>13</v>
      </c>
      <c r="E45" s="70" t="s">
        <v>13</v>
      </c>
      <c r="F45" s="70" t="s">
        <v>13</v>
      </c>
      <c r="G45" s="70">
        <v>22.729461619955696</v>
      </c>
      <c r="H45" s="70">
        <v>18.479509766373038</v>
      </c>
      <c r="I45" s="70">
        <v>22.312182263227264</v>
      </c>
      <c r="J45" s="70">
        <v>18</v>
      </c>
      <c r="K45" s="70">
        <v>13</v>
      </c>
      <c r="L45" s="70">
        <v>17.997990072174677</v>
      </c>
      <c r="M45" s="70">
        <v>17.006537861349997</v>
      </c>
      <c r="N45" s="70">
        <v>15.79358041094646</v>
      </c>
      <c r="O45" s="70">
        <v>15.96493382582163</v>
      </c>
      <c r="P45" s="70">
        <v>12.562136578340466</v>
      </c>
    </row>
    <row r="46" spans="1:16" ht="15">
      <c r="A46" s="69" t="s">
        <v>17</v>
      </c>
      <c r="B46" s="70" t="s">
        <v>13</v>
      </c>
      <c r="C46" s="70" t="s">
        <v>13</v>
      </c>
      <c r="D46" s="70" t="s">
        <v>13</v>
      </c>
      <c r="E46" s="70" t="s">
        <v>13</v>
      </c>
      <c r="F46" s="70" t="s">
        <v>13</v>
      </c>
      <c r="G46" s="70">
        <v>99.40295380747881</v>
      </c>
      <c r="H46" s="70">
        <v>99.16230366492147</v>
      </c>
      <c r="I46" s="70">
        <v>100.87813236239023</v>
      </c>
      <c r="J46" s="70">
        <v>95</v>
      </c>
      <c r="K46" s="70">
        <v>95</v>
      </c>
      <c r="L46" s="70">
        <v>92.80613133600417</v>
      </c>
      <c r="M46" s="70">
        <v>83.95551502078948</v>
      </c>
      <c r="N46" s="70">
        <v>84.49173550783831</v>
      </c>
      <c r="O46" s="70">
        <v>82.49052178441747</v>
      </c>
      <c r="P46" s="70">
        <v>79.27561674212325</v>
      </c>
    </row>
    <row r="47" spans="1:16" ht="15">
      <c r="A47" s="69" t="s">
        <v>18</v>
      </c>
      <c r="B47" s="70" t="s">
        <v>13</v>
      </c>
      <c r="C47" s="70" t="s">
        <v>13</v>
      </c>
      <c r="D47" s="70" t="s">
        <v>13</v>
      </c>
      <c r="E47" s="70" t="s">
        <v>13</v>
      </c>
      <c r="F47" s="70" t="s">
        <v>13</v>
      </c>
      <c r="G47" s="70">
        <v>125.26050235823189</v>
      </c>
      <c r="H47" s="70">
        <v>117.6659873431299</v>
      </c>
      <c r="I47" s="70">
        <v>122.83809126901438</v>
      </c>
      <c r="J47" s="70">
        <v>119</v>
      </c>
      <c r="K47" s="70">
        <v>123</v>
      </c>
      <c r="L47" s="70">
        <v>112.16596915761532</v>
      </c>
      <c r="M47" s="70">
        <v>117.94639158990947</v>
      </c>
      <c r="N47" s="70">
        <v>111.42665496447628</v>
      </c>
      <c r="O47" s="70">
        <v>109.02654867256638</v>
      </c>
      <c r="P47" s="70">
        <v>107.40660182912303</v>
      </c>
    </row>
    <row r="48" spans="1:16" ht="15">
      <c r="A48" s="69" t="s">
        <v>27</v>
      </c>
      <c r="B48" s="70" t="s">
        <v>13</v>
      </c>
      <c r="C48" s="70" t="s">
        <v>13</v>
      </c>
      <c r="D48" s="70" t="s">
        <v>13</v>
      </c>
      <c r="E48" s="70" t="s">
        <v>13</v>
      </c>
      <c r="F48" s="70" t="s">
        <v>13</v>
      </c>
      <c r="G48" s="70">
        <v>111.30027665460736</v>
      </c>
      <c r="H48" s="70">
        <v>108.49056603773585</v>
      </c>
      <c r="I48" s="70">
        <v>119.68874782430633</v>
      </c>
      <c r="J48" s="70">
        <v>116</v>
      </c>
      <c r="K48" s="70">
        <v>115</v>
      </c>
      <c r="L48" s="70">
        <v>102.75217341475795</v>
      </c>
      <c r="M48" s="70">
        <v>112.98601687415187</v>
      </c>
      <c r="N48" s="70">
        <v>105.55685631780221</v>
      </c>
      <c r="O48" s="70">
        <v>112.0007811737135</v>
      </c>
      <c r="P48" s="70">
        <v>103.78947776078077</v>
      </c>
    </row>
    <row r="49" spans="1:16" ht="15">
      <c r="A49" s="69" t="s">
        <v>19</v>
      </c>
      <c r="B49" s="70" t="s">
        <v>13</v>
      </c>
      <c r="C49" s="70" t="s">
        <v>13</v>
      </c>
      <c r="D49" s="70" t="s">
        <v>13</v>
      </c>
      <c r="E49" s="70" t="s">
        <v>13</v>
      </c>
      <c r="F49" s="70" t="s">
        <v>13</v>
      </c>
      <c r="G49" s="70">
        <v>63.528245787908816</v>
      </c>
      <c r="H49" s="70">
        <v>65.16516516516516</v>
      </c>
      <c r="I49" s="70">
        <v>66.28271193290897</v>
      </c>
      <c r="J49" s="70">
        <v>65</v>
      </c>
      <c r="K49" s="70">
        <v>66</v>
      </c>
      <c r="L49" s="70">
        <v>67.3638417133774</v>
      </c>
      <c r="M49" s="70">
        <v>70.8300311373592</v>
      </c>
      <c r="N49" s="70">
        <v>68.08431572276544</v>
      </c>
      <c r="O49" s="70">
        <v>69.15861959791039</v>
      </c>
      <c r="P49" s="70">
        <v>63.48109388883404</v>
      </c>
    </row>
    <row r="50" spans="1:16" ht="15">
      <c r="A50" s="69" t="s">
        <v>20</v>
      </c>
      <c r="B50" s="70" t="s">
        <v>13</v>
      </c>
      <c r="C50" s="70" t="s">
        <v>13</v>
      </c>
      <c r="D50" s="70" t="s">
        <v>13</v>
      </c>
      <c r="E50" s="70" t="s">
        <v>13</v>
      </c>
      <c r="F50" s="70" t="s">
        <v>13</v>
      </c>
      <c r="G50" s="70">
        <v>16.8664474382094</v>
      </c>
      <c r="H50" s="70">
        <v>18.834911486208316</v>
      </c>
      <c r="I50" s="70">
        <v>19.430182220879896</v>
      </c>
      <c r="J50" s="70">
        <v>20</v>
      </c>
      <c r="K50" s="70">
        <v>19</v>
      </c>
      <c r="L50" s="70">
        <v>22.248746717593697</v>
      </c>
      <c r="M50" s="70">
        <v>19.770443187434786</v>
      </c>
      <c r="N50" s="70">
        <v>20.285640195766277</v>
      </c>
      <c r="O50" s="70">
        <v>21.42344654749032</v>
      </c>
      <c r="P50" s="70">
        <v>21.13087809398112</v>
      </c>
    </row>
    <row r="51" spans="1:16" ht="15">
      <c r="A51" s="69" t="s">
        <v>21</v>
      </c>
      <c r="B51" s="70" t="s">
        <v>13</v>
      </c>
      <c r="C51" s="70" t="s">
        <v>13</v>
      </c>
      <c r="D51" s="70" t="s">
        <v>13</v>
      </c>
      <c r="E51" s="70" t="s">
        <v>13</v>
      </c>
      <c r="F51" s="70" t="s">
        <v>13</v>
      </c>
      <c r="G51" s="70">
        <v>0.6110975311659741</v>
      </c>
      <c r="H51" s="70">
        <v>1.5390079318101102</v>
      </c>
      <c r="I51" s="70">
        <v>1.4784487660639145</v>
      </c>
      <c r="J51" s="70">
        <v>1</v>
      </c>
      <c r="K51" s="70">
        <v>1</v>
      </c>
      <c r="L51" s="70">
        <v>0.6261849680819607</v>
      </c>
      <c r="M51" s="70">
        <v>1.843525640369115</v>
      </c>
      <c r="N51" s="70">
        <v>1.7178947368421051</v>
      </c>
      <c r="O51" s="70">
        <v>0.9877713901894547</v>
      </c>
      <c r="P51" s="70">
        <v>1.08642332978874</v>
      </c>
    </row>
    <row r="52" spans="1:16" ht="15">
      <c r="A52" s="71" t="s">
        <v>3</v>
      </c>
      <c r="B52" s="72" t="s">
        <v>13</v>
      </c>
      <c r="C52" s="72" t="s">
        <v>13</v>
      </c>
      <c r="D52" s="72" t="s">
        <v>13</v>
      </c>
      <c r="E52" s="72" t="s">
        <v>13</v>
      </c>
      <c r="F52" s="72" t="s">
        <v>13</v>
      </c>
      <c r="G52" s="72">
        <v>63.165</v>
      </c>
      <c r="H52" s="72">
        <v>61.468437546634824</v>
      </c>
      <c r="I52" s="72">
        <v>64.59351268617178</v>
      </c>
      <c r="J52" s="72">
        <v>60.8</v>
      </c>
      <c r="K52" s="72">
        <v>59.9</v>
      </c>
      <c r="L52" s="72">
        <v>59.07490197644614</v>
      </c>
      <c r="M52" s="72">
        <v>60.36052375579733</v>
      </c>
      <c r="N52" s="72">
        <v>57.80357774820457</v>
      </c>
      <c r="O52" s="72">
        <v>58.17685841154699</v>
      </c>
      <c r="P52" s="72">
        <v>54.91046060818215</v>
      </c>
    </row>
    <row r="53" spans="1:16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2.75">
      <c r="A54" s="51" t="s">
        <v>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2.75">
      <c r="A55" s="51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2.75">
      <c r="A56" s="5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9.5">
      <c r="A57" s="52" t="s">
        <v>63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6" ht="19.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ht="17.25">
      <c r="A59" s="74"/>
      <c r="B59" s="57">
        <v>2005</v>
      </c>
      <c r="C59" s="57">
        <v>2006</v>
      </c>
      <c r="D59" s="57">
        <v>2007</v>
      </c>
      <c r="E59" s="57">
        <v>2008</v>
      </c>
      <c r="F59" s="57">
        <v>2009</v>
      </c>
      <c r="G59" s="57">
        <v>2010</v>
      </c>
      <c r="H59" s="57">
        <v>2011</v>
      </c>
      <c r="I59" s="57">
        <v>2012</v>
      </c>
      <c r="J59" s="57">
        <v>2013</v>
      </c>
      <c r="K59" s="57">
        <v>2014</v>
      </c>
      <c r="L59" s="57">
        <v>2015</v>
      </c>
      <c r="M59" s="57">
        <v>2016</v>
      </c>
      <c r="N59" s="57">
        <v>2017</v>
      </c>
      <c r="O59" s="57">
        <v>2018</v>
      </c>
      <c r="P59" s="57">
        <v>2019</v>
      </c>
    </row>
    <row r="60" spans="1:16" ht="110.25">
      <c r="A60" s="75" t="s">
        <v>64</v>
      </c>
      <c r="B60" s="76" t="s">
        <v>13</v>
      </c>
      <c r="C60" s="76" t="s">
        <v>13</v>
      </c>
      <c r="D60" s="76" t="s">
        <v>13</v>
      </c>
      <c r="E60" s="76" t="s">
        <v>13</v>
      </c>
      <c r="F60" s="76" t="s">
        <v>13</v>
      </c>
      <c r="G60" s="76">
        <v>2.2</v>
      </c>
      <c r="H60" s="76">
        <v>2.15</v>
      </c>
      <c r="I60" s="76">
        <v>2.28</v>
      </c>
      <c r="J60" s="76">
        <v>2.19</v>
      </c>
      <c r="K60" s="76">
        <v>2.17</v>
      </c>
      <c r="L60" s="76">
        <v>2.08</v>
      </c>
      <c r="M60" s="76">
        <v>2.13</v>
      </c>
      <c r="N60" s="76">
        <v>2.04</v>
      </c>
      <c r="O60" s="76">
        <v>2.06</v>
      </c>
      <c r="P60" s="76">
        <v>1.95</v>
      </c>
    </row>
    <row r="61" spans="1:16" ht="63">
      <c r="A61" s="75" t="s">
        <v>65</v>
      </c>
      <c r="B61" s="77" t="s">
        <v>13</v>
      </c>
      <c r="C61" s="77" t="s">
        <v>13</v>
      </c>
      <c r="D61" s="77" t="s">
        <v>13</v>
      </c>
      <c r="E61" s="77" t="s">
        <v>13</v>
      </c>
      <c r="F61" s="77" t="s">
        <v>13</v>
      </c>
      <c r="G61" s="77">
        <v>28.7</v>
      </c>
      <c r="H61" s="77">
        <v>29</v>
      </c>
      <c r="I61" s="77">
        <v>28.9</v>
      </c>
      <c r="J61" s="77">
        <v>28.9</v>
      </c>
      <c r="K61" s="77">
        <v>29.1</v>
      </c>
      <c r="L61" s="77">
        <v>29.1</v>
      </c>
      <c r="M61" s="77">
        <v>29.4</v>
      </c>
      <c r="N61" s="77">
        <v>29.3</v>
      </c>
      <c r="O61" s="77">
        <v>29.4</v>
      </c>
      <c r="P61" s="77">
        <v>29.5</v>
      </c>
    </row>
    <row r="62" spans="1:16" ht="78.75">
      <c r="A62" s="78" t="s">
        <v>66</v>
      </c>
      <c r="B62" s="79" t="s">
        <v>13</v>
      </c>
      <c r="C62" s="79" t="s">
        <v>13</v>
      </c>
      <c r="D62" s="79" t="s">
        <v>13</v>
      </c>
      <c r="E62" s="80" t="s">
        <v>13</v>
      </c>
      <c r="F62" s="79" t="s">
        <v>13</v>
      </c>
      <c r="G62" s="81">
        <v>66144</v>
      </c>
      <c r="H62" s="81">
        <v>66275</v>
      </c>
      <c r="I62" s="81">
        <v>67170.5</v>
      </c>
      <c r="J62" s="81">
        <v>69022</v>
      </c>
      <c r="K62" s="81">
        <v>70166</v>
      </c>
      <c r="L62" s="81">
        <v>70944</v>
      </c>
      <c r="M62" s="81">
        <v>70758</v>
      </c>
      <c r="N62" s="81">
        <v>70359</v>
      </c>
      <c r="O62" s="81">
        <v>69993</v>
      </c>
      <c r="P62" s="81">
        <v>69513.16666666666</v>
      </c>
    </row>
    <row r="63" spans="1:16" ht="15">
      <c r="A63" s="67"/>
      <c r="B63" s="82"/>
      <c r="C63" s="82"/>
      <c r="D63" s="82"/>
      <c r="E63" s="83"/>
      <c r="F63" s="82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5">
      <c r="A64" s="51" t="s">
        <v>25</v>
      </c>
      <c r="B64" s="82"/>
      <c r="C64" s="82"/>
      <c r="D64" s="82"/>
      <c r="E64" s="83"/>
      <c r="F64" s="82"/>
      <c r="G64" s="67"/>
      <c r="H64" s="67"/>
      <c r="I64" s="67"/>
      <c r="J64" s="67"/>
      <c r="K64" s="67"/>
      <c r="L64" s="67"/>
      <c r="M64" s="67"/>
      <c r="N64" s="67"/>
      <c r="O64" s="67"/>
      <c r="P64" s="67"/>
    </row>
  </sheetData>
  <sheetProtection/>
  <mergeCells count="10">
    <mergeCell ref="A42:P42"/>
    <mergeCell ref="A57:P57"/>
    <mergeCell ref="A1:G1"/>
    <mergeCell ref="A26:P26"/>
    <mergeCell ref="A28:A29"/>
    <mergeCell ref="B28:D28"/>
    <mergeCell ref="E28:G28"/>
    <mergeCell ref="H28:J28"/>
    <mergeCell ref="K28:M28"/>
    <mergeCell ref="N28:P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4" width="12.421875" style="0" customWidth="1"/>
    <col min="5" max="5" width="19.57421875" style="0" customWidth="1"/>
    <col min="7" max="7" width="14.00390625" style="0" customWidth="1"/>
  </cols>
  <sheetData>
    <row r="1" spans="1:22" ht="19.5">
      <c r="A1" s="14" t="s">
        <v>32</v>
      </c>
      <c r="B1" s="15"/>
      <c r="C1" s="15"/>
      <c r="D1" s="15"/>
      <c r="E1" s="16"/>
      <c r="G1" s="14" t="s">
        <v>40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5" ht="15">
      <c r="A2" s="17"/>
      <c r="B2" s="17"/>
      <c r="C2" s="17"/>
      <c r="D2" s="17"/>
      <c r="E2" s="17"/>
    </row>
    <row r="3" spans="1:7" ht="15">
      <c r="A3" s="18" t="s">
        <v>33</v>
      </c>
      <c r="B3" s="17"/>
      <c r="C3" s="17"/>
      <c r="D3" s="17"/>
      <c r="E3" s="17"/>
      <c r="G3" s="18"/>
    </row>
    <row r="4" spans="1:7" ht="15">
      <c r="A4" s="19" t="s">
        <v>34</v>
      </c>
      <c r="B4" s="17"/>
      <c r="C4" s="17"/>
      <c r="D4" s="17"/>
      <c r="E4" s="17"/>
      <c r="G4" s="19"/>
    </row>
    <row r="5" spans="1:7" ht="15">
      <c r="A5" s="20"/>
      <c r="B5" s="20"/>
      <c r="C5" s="20"/>
      <c r="D5" s="20"/>
      <c r="E5" s="20"/>
      <c r="G5" s="19"/>
    </row>
    <row r="6" spans="1:22" ht="45">
      <c r="A6" s="21" t="s">
        <v>5</v>
      </c>
      <c r="B6" s="21" t="s">
        <v>35</v>
      </c>
      <c r="C6" s="21" t="s">
        <v>36</v>
      </c>
      <c r="D6" s="21" t="s">
        <v>37</v>
      </c>
      <c r="E6" s="21" t="s">
        <v>38</v>
      </c>
      <c r="G6" s="29" t="s">
        <v>41</v>
      </c>
      <c r="H6" s="30">
        <v>2015</v>
      </c>
      <c r="I6" s="29"/>
      <c r="J6" s="31"/>
      <c r="K6" s="29">
        <v>2016</v>
      </c>
      <c r="L6" s="29"/>
      <c r="M6" s="29"/>
      <c r="N6" s="30">
        <v>2017</v>
      </c>
      <c r="O6" s="29"/>
      <c r="P6" s="31"/>
      <c r="Q6" s="29">
        <v>2018</v>
      </c>
      <c r="R6" s="29"/>
      <c r="S6" s="29"/>
      <c r="T6" s="30">
        <v>2019</v>
      </c>
      <c r="U6" s="29"/>
      <c r="V6" s="31"/>
    </row>
    <row r="7" spans="1:22" ht="31.5">
      <c r="A7" s="22">
        <v>2019</v>
      </c>
      <c r="B7" s="23">
        <v>908</v>
      </c>
      <c r="C7" s="23">
        <v>692</v>
      </c>
      <c r="D7" s="23">
        <v>1600</v>
      </c>
      <c r="E7" s="24">
        <v>5.9</v>
      </c>
      <c r="G7" s="29" t="s">
        <v>42</v>
      </c>
      <c r="H7" s="32" t="s">
        <v>1</v>
      </c>
      <c r="I7" s="33" t="s">
        <v>2</v>
      </c>
      <c r="J7" s="34" t="s">
        <v>43</v>
      </c>
      <c r="K7" s="33" t="s">
        <v>1</v>
      </c>
      <c r="L7" s="33" t="s">
        <v>2</v>
      </c>
      <c r="M7" s="34" t="s">
        <v>43</v>
      </c>
      <c r="N7" s="32" t="s">
        <v>1</v>
      </c>
      <c r="O7" s="33" t="s">
        <v>2</v>
      </c>
      <c r="P7" s="34" t="s">
        <v>43</v>
      </c>
      <c r="Q7" s="33" t="s">
        <v>1</v>
      </c>
      <c r="R7" s="33" t="s">
        <v>2</v>
      </c>
      <c r="S7" s="34" t="s">
        <v>43</v>
      </c>
      <c r="T7" s="32" t="s">
        <v>1</v>
      </c>
      <c r="U7" s="33" t="s">
        <v>2</v>
      </c>
      <c r="V7" s="34" t="s">
        <v>43</v>
      </c>
    </row>
    <row r="8" spans="1:22" ht="15.75">
      <c r="A8" s="22">
        <v>2018</v>
      </c>
      <c r="B8" s="23">
        <v>879</v>
      </c>
      <c r="C8" s="23">
        <v>677</v>
      </c>
      <c r="D8" s="23">
        <v>1556</v>
      </c>
      <c r="E8" s="24">
        <v>5.7</v>
      </c>
      <c r="G8" s="35" t="s">
        <v>44</v>
      </c>
      <c r="H8" s="36">
        <v>15</v>
      </c>
      <c r="I8" s="37">
        <v>7</v>
      </c>
      <c r="J8" s="38">
        <v>22</v>
      </c>
      <c r="K8" s="37">
        <v>7</v>
      </c>
      <c r="L8" s="37">
        <v>8</v>
      </c>
      <c r="M8" s="37">
        <v>15</v>
      </c>
      <c r="N8" s="36">
        <v>8</v>
      </c>
      <c r="O8" s="37">
        <v>10</v>
      </c>
      <c r="P8" s="38">
        <v>18</v>
      </c>
      <c r="Q8" s="37">
        <v>24</v>
      </c>
      <c r="R8" s="37">
        <v>16</v>
      </c>
      <c r="S8" s="37">
        <v>40</v>
      </c>
      <c r="T8" s="36">
        <v>18</v>
      </c>
      <c r="U8" s="37">
        <v>10</v>
      </c>
      <c r="V8" s="38">
        <v>28</v>
      </c>
    </row>
    <row r="9" spans="1:22" ht="15.75">
      <c r="A9" s="22">
        <v>2017</v>
      </c>
      <c r="B9" s="23">
        <v>879</v>
      </c>
      <c r="C9" s="23">
        <v>652</v>
      </c>
      <c r="D9" s="23">
        <v>1531</v>
      </c>
      <c r="E9" s="24">
        <v>5.7</v>
      </c>
      <c r="G9" s="35" t="s">
        <v>14</v>
      </c>
      <c r="H9" s="36">
        <v>7</v>
      </c>
      <c r="I9" s="37">
        <v>3</v>
      </c>
      <c r="J9" s="38">
        <v>10</v>
      </c>
      <c r="K9" s="37">
        <v>5</v>
      </c>
      <c r="L9" s="37">
        <v>4</v>
      </c>
      <c r="M9" s="37">
        <v>9</v>
      </c>
      <c r="N9" s="36">
        <v>6</v>
      </c>
      <c r="O9" s="37">
        <v>4</v>
      </c>
      <c r="P9" s="38">
        <v>10</v>
      </c>
      <c r="Q9" s="37">
        <v>5</v>
      </c>
      <c r="R9" s="37">
        <v>4</v>
      </c>
      <c r="S9" s="37">
        <v>9</v>
      </c>
      <c r="T9" s="36">
        <v>9</v>
      </c>
      <c r="U9" s="37">
        <v>5</v>
      </c>
      <c r="V9" s="38">
        <v>14</v>
      </c>
    </row>
    <row r="10" spans="1:22" ht="15.75">
      <c r="A10" s="22">
        <v>2016</v>
      </c>
      <c r="B10" s="23">
        <v>915</v>
      </c>
      <c r="C10" s="23">
        <v>654</v>
      </c>
      <c r="D10" s="23">
        <v>1569</v>
      </c>
      <c r="E10" s="24">
        <v>5.8</v>
      </c>
      <c r="G10" s="35" t="s">
        <v>15</v>
      </c>
      <c r="H10" s="36">
        <v>0</v>
      </c>
      <c r="I10" s="37">
        <v>2</v>
      </c>
      <c r="J10" s="38">
        <v>2</v>
      </c>
      <c r="K10" s="37">
        <v>3</v>
      </c>
      <c r="L10" s="37">
        <v>2</v>
      </c>
      <c r="M10" s="37">
        <v>5</v>
      </c>
      <c r="N10" s="36">
        <v>1</v>
      </c>
      <c r="O10" s="37">
        <v>1</v>
      </c>
      <c r="P10" s="38">
        <v>2</v>
      </c>
      <c r="Q10" s="37">
        <v>2</v>
      </c>
      <c r="R10" s="37">
        <v>2</v>
      </c>
      <c r="S10" s="37">
        <v>4</v>
      </c>
      <c r="T10" s="36">
        <v>1</v>
      </c>
      <c r="U10" s="37">
        <v>3</v>
      </c>
      <c r="V10" s="38">
        <v>4</v>
      </c>
    </row>
    <row r="11" spans="1:22" ht="15.75">
      <c r="A11" s="22">
        <v>2015</v>
      </c>
      <c r="B11" s="23">
        <v>853</v>
      </c>
      <c r="C11" s="23">
        <v>612</v>
      </c>
      <c r="D11" s="23">
        <v>1465</v>
      </c>
      <c r="E11" s="24">
        <v>5.4</v>
      </c>
      <c r="G11" s="35" t="s">
        <v>16</v>
      </c>
      <c r="H11" s="36">
        <v>4</v>
      </c>
      <c r="I11" s="37">
        <v>2</v>
      </c>
      <c r="J11" s="38">
        <v>6</v>
      </c>
      <c r="K11" s="37">
        <v>1</v>
      </c>
      <c r="L11" s="37">
        <v>0</v>
      </c>
      <c r="M11" s="37">
        <v>1</v>
      </c>
      <c r="N11" s="36">
        <v>3</v>
      </c>
      <c r="O11" s="37">
        <v>1</v>
      </c>
      <c r="P11" s="38">
        <v>4</v>
      </c>
      <c r="Q11" s="37">
        <v>1</v>
      </c>
      <c r="R11" s="37">
        <v>1</v>
      </c>
      <c r="S11" s="37">
        <v>2</v>
      </c>
      <c r="T11" s="36">
        <v>3</v>
      </c>
      <c r="U11" s="37">
        <v>2</v>
      </c>
      <c r="V11" s="38">
        <v>5</v>
      </c>
    </row>
    <row r="12" spans="1:22" ht="15.75">
      <c r="A12" s="22">
        <v>2014</v>
      </c>
      <c r="B12" s="23">
        <v>817</v>
      </c>
      <c r="C12" s="23">
        <v>589</v>
      </c>
      <c r="D12" s="23">
        <v>1406</v>
      </c>
      <c r="E12" s="24">
        <v>5.24522156957473</v>
      </c>
      <c r="G12" s="35" t="s">
        <v>11</v>
      </c>
      <c r="H12" s="36">
        <v>13</v>
      </c>
      <c r="I12" s="37">
        <v>6</v>
      </c>
      <c r="J12" s="38">
        <v>19</v>
      </c>
      <c r="K12" s="37">
        <v>8</v>
      </c>
      <c r="L12" s="37">
        <v>3</v>
      </c>
      <c r="M12" s="37">
        <v>11</v>
      </c>
      <c r="N12" s="36">
        <v>8</v>
      </c>
      <c r="O12" s="37">
        <v>3</v>
      </c>
      <c r="P12" s="38">
        <v>11</v>
      </c>
      <c r="Q12" s="37">
        <v>9</v>
      </c>
      <c r="R12" s="37">
        <v>7</v>
      </c>
      <c r="S12" s="37">
        <v>16</v>
      </c>
      <c r="T12" s="36">
        <v>7</v>
      </c>
      <c r="U12" s="37">
        <v>5</v>
      </c>
      <c r="V12" s="38">
        <v>12</v>
      </c>
    </row>
    <row r="13" spans="1:22" ht="15.75">
      <c r="A13" s="22">
        <v>2013</v>
      </c>
      <c r="B13" s="23">
        <v>812</v>
      </c>
      <c r="C13" s="23">
        <v>562</v>
      </c>
      <c r="D13" s="23">
        <v>1374</v>
      </c>
      <c r="E13" s="24">
        <v>5.212235476204476</v>
      </c>
      <c r="G13" s="35" t="s">
        <v>17</v>
      </c>
      <c r="H13" s="36">
        <v>20</v>
      </c>
      <c r="I13" s="37">
        <v>4</v>
      </c>
      <c r="J13" s="38">
        <v>24</v>
      </c>
      <c r="K13" s="37">
        <v>21</v>
      </c>
      <c r="L13" s="37">
        <v>3</v>
      </c>
      <c r="M13" s="37">
        <v>24</v>
      </c>
      <c r="N13" s="36">
        <v>17</v>
      </c>
      <c r="O13" s="37">
        <v>3</v>
      </c>
      <c r="P13" s="38">
        <v>20</v>
      </c>
      <c r="Q13" s="37">
        <v>18</v>
      </c>
      <c r="R13" s="37">
        <v>7</v>
      </c>
      <c r="S13" s="37">
        <v>25</v>
      </c>
      <c r="T13" s="36">
        <v>10</v>
      </c>
      <c r="U13" s="37">
        <v>3</v>
      </c>
      <c r="V13" s="38">
        <v>13</v>
      </c>
    </row>
    <row r="14" spans="1:22" ht="15.75">
      <c r="A14" s="22">
        <v>2012</v>
      </c>
      <c r="B14" s="23">
        <v>777</v>
      </c>
      <c r="C14" s="23">
        <v>545</v>
      </c>
      <c r="D14" s="23">
        <v>1322</v>
      </c>
      <c r="E14" s="24">
        <v>5.124686490907751</v>
      </c>
      <c r="G14" s="35" t="s">
        <v>18</v>
      </c>
      <c r="H14" s="36">
        <v>18</v>
      </c>
      <c r="I14" s="37">
        <v>2</v>
      </c>
      <c r="J14" s="38">
        <v>20</v>
      </c>
      <c r="K14" s="37">
        <v>24</v>
      </c>
      <c r="L14" s="37">
        <v>6</v>
      </c>
      <c r="M14" s="37">
        <v>30</v>
      </c>
      <c r="N14" s="36">
        <v>21</v>
      </c>
      <c r="O14" s="37">
        <v>11</v>
      </c>
      <c r="P14" s="38">
        <v>32</v>
      </c>
      <c r="Q14" s="37">
        <v>20</v>
      </c>
      <c r="R14" s="37">
        <v>2</v>
      </c>
      <c r="S14" s="37">
        <v>22</v>
      </c>
      <c r="T14" s="36">
        <v>14</v>
      </c>
      <c r="U14" s="37">
        <v>5</v>
      </c>
      <c r="V14" s="38">
        <v>19</v>
      </c>
    </row>
    <row r="15" spans="1:22" ht="15.75">
      <c r="A15" s="22">
        <v>2011</v>
      </c>
      <c r="B15" s="23">
        <v>771</v>
      </c>
      <c r="C15" s="23">
        <v>549</v>
      </c>
      <c r="D15" s="23">
        <v>1320</v>
      </c>
      <c r="E15" s="24">
        <v>5.197321017257469</v>
      </c>
      <c r="G15" s="35" t="s">
        <v>27</v>
      </c>
      <c r="H15" s="36">
        <v>23</v>
      </c>
      <c r="I15" s="37">
        <v>9</v>
      </c>
      <c r="J15" s="38">
        <v>32</v>
      </c>
      <c r="K15" s="37">
        <v>19</v>
      </c>
      <c r="L15" s="37">
        <v>8</v>
      </c>
      <c r="M15" s="37">
        <v>27</v>
      </c>
      <c r="N15" s="36">
        <v>18</v>
      </c>
      <c r="O15" s="37">
        <v>10</v>
      </c>
      <c r="P15" s="38">
        <v>28</v>
      </c>
      <c r="Q15" s="37">
        <v>18</v>
      </c>
      <c r="R15" s="37">
        <v>9</v>
      </c>
      <c r="S15" s="37">
        <v>27</v>
      </c>
      <c r="T15" s="36">
        <v>17</v>
      </c>
      <c r="U15" s="37">
        <v>8</v>
      </c>
      <c r="V15" s="38">
        <v>25</v>
      </c>
    </row>
    <row r="16" spans="1:22" ht="15.75">
      <c r="A16" s="22">
        <v>2010</v>
      </c>
      <c r="B16" s="23">
        <v>701</v>
      </c>
      <c r="C16" s="23">
        <v>490</v>
      </c>
      <c r="D16" s="23">
        <v>1191</v>
      </c>
      <c r="E16" s="24">
        <v>4.76323788193889</v>
      </c>
      <c r="G16" s="35" t="s">
        <v>19</v>
      </c>
      <c r="H16" s="36">
        <v>18</v>
      </c>
      <c r="I16" s="37">
        <v>3</v>
      </c>
      <c r="J16" s="38">
        <v>21</v>
      </c>
      <c r="K16" s="37">
        <v>33</v>
      </c>
      <c r="L16" s="37">
        <v>12</v>
      </c>
      <c r="M16" s="37">
        <v>45</v>
      </c>
      <c r="N16" s="36">
        <v>18</v>
      </c>
      <c r="O16" s="37">
        <v>11</v>
      </c>
      <c r="P16" s="38">
        <v>29</v>
      </c>
      <c r="Q16" s="37">
        <v>15</v>
      </c>
      <c r="R16" s="37">
        <v>4</v>
      </c>
      <c r="S16" s="37">
        <v>19</v>
      </c>
      <c r="T16" s="36">
        <v>22</v>
      </c>
      <c r="U16" s="37">
        <v>8</v>
      </c>
      <c r="V16" s="38">
        <v>30</v>
      </c>
    </row>
    <row r="17" spans="1:22" ht="15.75">
      <c r="A17" s="22">
        <v>2009</v>
      </c>
      <c r="B17" s="23">
        <v>741</v>
      </c>
      <c r="C17" s="23">
        <v>520</v>
      </c>
      <c r="D17" s="23">
        <v>1261</v>
      </c>
      <c r="E17" s="24" t="s">
        <v>13</v>
      </c>
      <c r="G17" s="35" t="s">
        <v>20</v>
      </c>
      <c r="H17" s="36">
        <v>43</v>
      </c>
      <c r="I17" s="37">
        <v>13</v>
      </c>
      <c r="J17" s="38">
        <v>56</v>
      </c>
      <c r="K17" s="37">
        <v>32</v>
      </c>
      <c r="L17" s="37">
        <v>14</v>
      </c>
      <c r="M17" s="37">
        <v>46</v>
      </c>
      <c r="N17" s="36">
        <v>33</v>
      </c>
      <c r="O17" s="37">
        <v>14</v>
      </c>
      <c r="P17" s="38">
        <v>47</v>
      </c>
      <c r="Q17" s="37">
        <v>30</v>
      </c>
      <c r="R17" s="37">
        <v>17</v>
      </c>
      <c r="S17" s="37">
        <v>47</v>
      </c>
      <c r="T17" s="36">
        <v>30</v>
      </c>
      <c r="U17" s="37">
        <v>17</v>
      </c>
      <c r="V17" s="38">
        <v>47</v>
      </c>
    </row>
    <row r="18" spans="1:22" ht="15.75">
      <c r="A18" s="22">
        <v>2008</v>
      </c>
      <c r="B18" s="23">
        <v>691</v>
      </c>
      <c r="C18" s="23">
        <v>478</v>
      </c>
      <c r="D18" s="23">
        <v>1169</v>
      </c>
      <c r="E18" s="24" t="s">
        <v>13</v>
      </c>
      <c r="G18" s="35" t="s">
        <v>21</v>
      </c>
      <c r="H18" s="36">
        <v>42</v>
      </c>
      <c r="I18" s="37">
        <v>13</v>
      </c>
      <c r="J18" s="38">
        <v>55</v>
      </c>
      <c r="K18" s="37">
        <v>41</v>
      </c>
      <c r="L18" s="37">
        <v>24</v>
      </c>
      <c r="M18" s="37">
        <v>65</v>
      </c>
      <c r="N18" s="36">
        <v>43</v>
      </c>
      <c r="O18" s="37">
        <v>22</v>
      </c>
      <c r="P18" s="38">
        <v>65</v>
      </c>
      <c r="Q18" s="37">
        <v>39</v>
      </c>
      <c r="R18" s="37">
        <v>22</v>
      </c>
      <c r="S18" s="37">
        <v>61</v>
      </c>
      <c r="T18" s="36">
        <v>53</v>
      </c>
      <c r="U18" s="37">
        <v>25</v>
      </c>
      <c r="V18" s="38">
        <v>78</v>
      </c>
    </row>
    <row r="19" spans="1:22" ht="15.75">
      <c r="A19" s="22">
        <v>2007</v>
      </c>
      <c r="B19" s="23">
        <v>749</v>
      </c>
      <c r="C19" s="23">
        <v>458</v>
      </c>
      <c r="D19" s="23">
        <v>1207</v>
      </c>
      <c r="E19" s="24" t="s">
        <v>13</v>
      </c>
      <c r="G19" s="35" t="s">
        <v>22</v>
      </c>
      <c r="H19" s="36">
        <v>49</v>
      </c>
      <c r="I19" s="37">
        <v>30</v>
      </c>
      <c r="J19" s="38">
        <v>79</v>
      </c>
      <c r="K19" s="37">
        <v>47</v>
      </c>
      <c r="L19" s="37">
        <v>29</v>
      </c>
      <c r="M19" s="37">
        <v>76</v>
      </c>
      <c r="N19" s="36">
        <v>50</v>
      </c>
      <c r="O19" s="37">
        <v>24</v>
      </c>
      <c r="P19" s="38">
        <v>74</v>
      </c>
      <c r="Q19" s="37">
        <v>48</v>
      </c>
      <c r="R19" s="37">
        <v>36</v>
      </c>
      <c r="S19" s="37">
        <v>84</v>
      </c>
      <c r="T19" s="36">
        <v>41</v>
      </c>
      <c r="U19" s="37">
        <v>30</v>
      </c>
      <c r="V19" s="38">
        <v>71</v>
      </c>
    </row>
    <row r="20" spans="1:22" ht="15.75">
      <c r="A20" s="22">
        <v>2006</v>
      </c>
      <c r="B20" s="23">
        <v>677</v>
      </c>
      <c r="C20" s="23">
        <v>436</v>
      </c>
      <c r="D20" s="23">
        <v>1113</v>
      </c>
      <c r="E20" s="24" t="s">
        <v>13</v>
      </c>
      <c r="G20" s="35" t="s">
        <v>23</v>
      </c>
      <c r="H20" s="36">
        <v>44</v>
      </c>
      <c r="I20" s="37">
        <v>35</v>
      </c>
      <c r="J20" s="38">
        <v>79</v>
      </c>
      <c r="K20" s="37">
        <v>73</v>
      </c>
      <c r="L20" s="37">
        <v>30</v>
      </c>
      <c r="M20" s="37">
        <v>103</v>
      </c>
      <c r="N20" s="36">
        <v>55</v>
      </c>
      <c r="O20" s="37">
        <v>31</v>
      </c>
      <c r="P20" s="38">
        <v>86</v>
      </c>
      <c r="Q20" s="37">
        <v>45</v>
      </c>
      <c r="R20" s="37">
        <v>38</v>
      </c>
      <c r="S20" s="37">
        <v>83</v>
      </c>
      <c r="T20" s="36">
        <v>57</v>
      </c>
      <c r="U20" s="37">
        <v>36</v>
      </c>
      <c r="V20" s="38">
        <v>93</v>
      </c>
    </row>
    <row r="21" spans="1:22" ht="15.75">
      <c r="A21" s="25">
        <v>2005</v>
      </c>
      <c r="B21" s="26">
        <v>670</v>
      </c>
      <c r="C21" s="26">
        <v>472</v>
      </c>
      <c r="D21" s="26">
        <v>1142</v>
      </c>
      <c r="E21" s="27" t="s">
        <v>13</v>
      </c>
      <c r="G21" s="35" t="s">
        <v>24</v>
      </c>
      <c r="H21" s="36">
        <v>77</v>
      </c>
      <c r="I21" s="37">
        <v>46</v>
      </c>
      <c r="J21" s="38">
        <v>123</v>
      </c>
      <c r="K21" s="37">
        <v>60</v>
      </c>
      <c r="L21" s="37">
        <v>47</v>
      </c>
      <c r="M21" s="37">
        <v>107</v>
      </c>
      <c r="N21" s="36">
        <v>73</v>
      </c>
      <c r="O21" s="37">
        <v>37</v>
      </c>
      <c r="P21" s="38">
        <v>110</v>
      </c>
      <c r="Q21" s="37">
        <v>67</v>
      </c>
      <c r="R21" s="37">
        <v>46</v>
      </c>
      <c r="S21" s="37">
        <v>113</v>
      </c>
      <c r="T21" s="36">
        <v>65</v>
      </c>
      <c r="U21" s="37">
        <v>44</v>
      </c>
      <c r="V21" s="38">
        <v>109</v>
      </c>
    </row>
    <row r="22" spans="1:22" ht="15">
      <c r="A22" s="17"/>
      <c r="B22" s="17"/>
      <c r="C22" s="17"/>
      <c r="D22" s="17"/>
      <c r="E22" s="17"/>
      <c r="G22" s="35" t="s">
        <v>8</v>
      </c>
      <c r="H22" s="36">
        <v>94</v>
      </c>
      <c r="I22" s="37">
        <v>49</v>
      </c>
      <c r="J22" s="38">
        <v>143</v>
      </c>
      <c r="K22" s="37">
        <v>106</v>
      </c>
      <c r="L22" s="37">
        <v>54</v>
      </c>
      <c r="M22" s="37">
        <v>160</v>
      </c>
      <c r="N22" s="36">
        <v>90</v>
      </c>
      <c r="O22" s="37">
        <v>48</v>
      </c>
      <c r="P22" s="38">
        <v>138</v>
      </c>
      <c r="Q22" s="37">
        <v>87</v>
      </c>
      <c r="R22" s="37">
        <v>47</v>
      </c>
      <c r="S22" s="37">
        <v>134</v>
      </c>
      <c r="T22" s="36">
        <v>87</v>
      </c>
      <c r="U22" s="37">
        <v>48</v>
      </c>
      <c r="V22" s="38">
        <v>135</v>
      </c>
    </row>
    <row r="23" spans="1:22" ht="15">
      <c r="A23" s="28" t="s">
        <v>39</v>
      </c>
      <c r="B23" s="17"/>
      <c r="C23" s="17"/>
      <c r="D23" s="17"/>
      <c r="E23" s="17"/>
      <c r="G23" s="35" t="s">
        <v>9</v>
      </c>
      <c r="H23" s="36">
        <v>86</v>
      </c>
      <c r="I23" s="37">
        <v>58</v>
      </c>
      <c r="J23" s="38">
        <v>144</v>
      </c>
      <c r="K23" s="37">
        <v>98</v>
      </c>
      <c r="L23" s="37">
        <v>69</v>
      </c>
      <c r="M23" s="37">
        <v>167</v>
      </c>
      <c r="N23" s="36">
        <v>109</v>
      </c>
      <c r="O23" s="37">
        <v>62</v>
      </c>
      <c r="P23" s="38">
        <v>171</v>
      </c>
      <c r="Q23" s="37">
        <v>106</v>
      </c>
      <c r="R23" s="37">
        <v>60</v>
      </c>
      <c r="S23" s="37">
        <v>166</v>
      </c>
      <c r="T23" s="36">
        <v>114</v>
      </c>
      <c r="U23" s="37">
        <v>61</v>
      </c>
      <c r="V23" s="38">
        <v>175</v>
      </c>
    </row>
    <row r="24" spans="7:22" ht="12.75">
      <c r="G24" s="35" t="s">
        <v>10</v>
      </c>
      <c r="H24" s="36">
        <v>98</v>
      </c>
      <c r="I24" s="37">
        <v>81</v>
      </c>
      <c r="J24" s="38">
        <v>179</v>
      </c>
      <c r="K24" s="37">
        <v>113</v>
      </c>
      <c r="L24" s="37">
        <v>68</v>
      </c>
      <c r="M24" s="37">
        <v>181</v>
      </c>
      <c r="N24" s="36">
        <v>115</v>
      </c>
      <c r="O24" s="37">
        <v>92</v>
      </c>
      <c r="P24" s="38">
        <v>207</v>
      </c>
      <c r="Q24" s="37">
        <v>116</v>
      </c>
      <c r="R24" s="37">
        <v>86</v>
      </c>
      <c r="S24" s="37">
        <v>202</v>
      </c>
      <c r="T24" s="36">
        <v>111</v>
      </c>
      <c r="U24" s="37">
        <v>89</v>
      </c>
      <c r="V24" s="38">
        <v>200</v>
      </c>
    </row>
    <row r="25" spans="7:22" ht="12.75">
      <c r="G25" s="35" t="s">
        <v>45</v>
      </c>
      <c r="H25" s="36">
        <v>85</v>
      </c>
      <c r="I25" s="37">
        <v>85</v>
      </c>
      <c r="J25" s="38">
        <v>170</v>
      </c>
      <c r="K25" s="37">
        <v>101</v>
      </c>
      <c r="L25" s="37">
        <v>87</v>
      </c>
      <c r="M25" s="37">
        <v>188</v>
      </c>
      <c r="N25" s="36">
        <v>95</v>
      </c>
      <c r="O25" s="37">
        <v>86</v>
      </c>
      <c r="P25" s="38">
        <v>181</v>
      </c>
      <c r="Q25" s="37">
        <v>103</v>
      </c>
      <c r="R25" s="37">
        <v>99</v>
      </c>
      <c r="S25" s="37">
        <v>202</v>
      </c>
      <c r="T25" s="36">
        <v>109</v>
      </c>
      <c r="U25" s="37">
        <v>78</v>
      </c>
      <c r="V25" s="38">
        <v>187</v>
      </c>
    </row>
    <row r="26" spans="7:22" ht="12.75">
      <c r="G26" s="35" t="s">
        <v>46</v>
      </c>
      <c r="H26" s="36">
        <v>59</v>
      </c>
      <c r="I26" s="37">
        <v>77</v>
      </c>
      <c r="J26" s="38">
        <v>136</v>
      </c>
      <c r="K26" s="37">
        <v>75</v>
      </c>
      <c r="L26" s="37">
        <v>103</v>
      </c>
      <c r="M26" s="37">
        <v>178</v>
      </c>
      <c r="N26" s="36">
        <v>73</v>
      </c>
      <c r="O26" s="37">
        <v>95</v>
      </c>
      <c r="P26" s="38">
        <v>168</v>
      </c>
      <c r="Q26" s="37">
        <v>74</v>
      </c>
      <c r="R26" s="37">
        <v>88</v>
      </c>
      <c r="S26" s="37">
        <v>162</v>
      </c>
      <c r="T26" s="36">
        <v>77</v>
      </c>
      <c r="U26" s="37">
        <v>88</v>
      </c>
      <c r="V26" s="38">
        <v>165</v>
      </c>
    </row>
    <row r="27" spans="7:22" ht="12.75">
      <c r="G27" s="35" t="s">
        <v>47</v>
      </c>
      <c r="H27" s="36">
        <v>41</v>
      </c>
      <c r="I27" s="37">
        <v>53</v>
      </c>
      <c r="J27" s="38">
        <v>94</v>
      </c>
      <c r="K27" s="37">
        <v>39</v>
      </c>
      <c r="L27" s="37">
        <v>56</v>
      </c>
      <c r="M27" s="37">
        <v>95</v>
      </c>
      <c r="N27" s="36">
        <v>34</v>
      </c>
      <c r="O27" s="37">
        <v>56</v>
      </c>
      <c r="P27" s="38">
        <v>90</v>
      </c>
      <c r="Q27" s="37">
        <v>36</v>
      </c>
      <c r="R27" s="37">
        <v>60</v>
      </c>
      <c r="S27" s="37">
        <v>96</v>
      </c>
      <c r="T27" s="36">
        <v>49</v>
      </c>
      <c r="U27" s="37">
        <v>91</v>
      </c>
      <c r="V27" s="38">
        <v>140</v>
      </c>
    </row>
    <row r="28" spans="7:22" ht="12.75">
      <c r="G28" s="35" t="s">
        <v>48</v>
      </c>
      <c r="H28" s="36">
        <v>17</v>
      </c>
      <c r="I28" s="37">
        <v>34</v>
      </c>
      <c r="J28" s="38">
        <v>51</v>
      </c>
      <c r="K28" s="37">
        <v>9</v>
      </c>
      <c r="L28" s="37">
        <v>27</v>
      </c>
      <c r="M28" s="37">
        <v>36</v>
      </c>
      <c r="N28" s="36">
        <v>9</v>
      </c>
      <c r="O28" s="37">
        <v>31</v>
      </c>
      <c r="P28" s="38">
        <v>40</v>
      </c>
      <c r="Q28" s="37">
        <v>16</v>
      </c>
      <c r="R28" s="37">
        <v>26</v>
      </c>
      <c r="S28" s="37">
        <v>42</v>
      </c>
      <c r="T28" s="36">
        <v>14</v>
      </c>
      <c r="U28" s="37">
        <v>36</v>
      </c>
      <c r="V28" s="38">
        <v>50</v>
      </c>
    </row>
    <row r="29" spans="7:22" ht="15">
      <c r="G29" s="39" t="s">
        <v>3</v>
      </c>
      <c r="H29" s="40">
        <v>853</v>
      </c>
      <c r="I29" s="41">
        <v>612</v>
      </c>
      <c r="J29" s="42">
        <v>1465</v>
      </c>
      <c r="K29" s="41">
        <v>915</v>
      </c>
      <c r="L29" s="41">
        <v>654</v>
      </c>
      <c r="M29" s="41">
        <v>1569</v>
      </c>
      <c r="N29" s="40">
        <v>879</v>
      </c>
      <c r="O29" s="41">
        <v>652</v>
      </c>
      <c r="P29" s="42">
        <v>1531</v>
      </c>
      <c r="Q29" s="41">
        <v>879</v>
      </c>
      <c r="R29" s="41">
        <v>677</v>
      </c>
      <c r="S29" s="41">
        <v>1556</v>
      </c>
      <c r="T29" s="40">
        <v>908</v>
      </c>
      <c r="U29" s="41">
        <v>692</v>
      </c>
      <c r="V29" s="42">
        <v>1600</v>
      </c>
    </row>
    <row r="31" ht="12.75">
      <c r="G31" s="43" t="s">
        <v>0</v>
      </c>
    </row>
    <row r="34" spans="7:22" ht="19.5">
      <c r="G34" s="14" t="s">
        <v>49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</row>
    <row r="36" spans="7:22" ht="17.25">
      <c r="G36" s="29" t="s">
        <v>50</v>
      </c>
      <c r="H36" s="30">
        <v>2015</v>
      </c>
      <c r="I36" s="29"/>
      <c r="J36" s="31"/>
      <c r="K36" s="29">
        <v>2016</v>
      </c>
      <c r="L36" s="29"/>
      <c r="M36" s="29"/>
      <c r="N36" s="30">
        <v>2017</v>
      </c>
      <c r="O36" s="29"/>
      <c r="P36" s="31"/>
      <c r="Q36" s="29">
        <v>2018</v>
      </c>
      <c r="R36" s="29"/>
      <c r="S36" s="29"/>
      <c r="T36" s="30">
        <v>2019</v>
      </c>
      <c r="U36" s="29"/>
      <c r="V36" s="31"/>
    </row>
    <row r="37" spans="7:22" ht="15.75">
      <c r="G37" s="29" t="s">
        <v>42</v>
      </c>
      <c r="H37" s="32" t="s">
        <v>1</v>
      </c>
      <c r="I37" s="33" t="s">
        <v>2</v>
      </c>
      <c r="J37" s="34" t="s">
        <v>51</v>
      </c>
      <c r="K37" s="33" t="s">
        <v>1</v>
      </c>
      <c r="L37" s="33" t="s">
        <v>2</v>
      </c>
      <c r="M37" s="33" t="s">
        <v>51</v>
      </c>
      <c r="N37" s="32" t="s">
        <v>1</v>
      </c>
      <c r="O37" s="33" t="s">
        <v>2</v>
      </c>
      <c r="P37" s="34" t="s">
        <v>51</v>
      </c>
      <c r="Q37" s="33" t="s">
        <v>1</v>
      </c>
      <c r="R37" s="33" t="s">
        <v>2</v>
      </c>
      <c r="S37" s="33" t="s">
        <v>51</v>
      </c>
      <c r="T37" s="32" t="s">
        <v>1</v>
      </c>
      <c r="U37" s="33" t="s">
        <v>2</v>
      </c>
      <c r="V37" s="34" t="s">
        <v>51</v>
      </c>
    </row>
    <row r="38" spans="7:22" ht="12.75">
      <c r="G38" s="35" t="s">
        <v>44</v>
      </c>
      <c r="H38" s="44">
        <v>7.1907957813998085</v>
      </c>
      <c r="I38" s="45">
        <v>3.32541567695962</v>
      </c>
      <c r="J38" s="46">
        <v>5.2493438320209975</v>
      </c>
      <c r="K38" s="45">
        <v>3.1890660592255125</v>
      </c>
      <c r="L38" s="45">
        <v>3.8535645472061657</v>
      </c>
      <c r="M38" s="45">
        <v>3.512058066026692</v>
      </c>
      <c r="N38" s="44">
        <v>3.793266951161688</v>
      </c>
      <c r="O38" s="45">
        <v>5.107252298263534</v>
      </c>
      <c r="P38" s="46">
        <v>4.425866732235063</v>
      </c>
      <c r="Q38" s="45">
        <v>11.336797354747285</v>
      </c>
      <c r="R38" s="45">
        <v>8.184143222506393</v>
      </c>
      <c r="S38" s="45">
        <v>9.823182711198427</v>
      </c>
      <c r="T38" s="44">
        <v>9.040683073832245</v>
      </c>
      <c r="U38" s="45">
        <v>5.47645125958379</v>
      </c>
      <c r="V38" s="46">
        <v>7.3356038773906205</v>
      </c>
    </row>
    <row r="39" spans="7:22" ht="12.75">
      <c r="G39" s="35" t="s">
        <v>14</v>
      </c>
      <c r="H39" s="44">
        <v>0.8285331018701176</v>
      </c>
      <c r="I39" s="45">
        <v>0.3724240668708102</v>
      </c>
      <c r="J39" s="46">
        <v>0.6059137178865729</v>
      </c>
      <c r="K39" s="45">
        <v>0.5922329494723768</v>
      </c>
      <c r="L39" s="45">
        <v>0.4948411339048944</v>
      </c>
      <c r="M39" s="45">
        <v>0.5445955304843111</v>
      </c>
      <c r="N39" s="44">
        <v>0.7166244568312357</v>
      </c>
      <c r="O39" s="45">
        <v>0.4959419842343586</v>
      </c>
      <c r="P39" s="46">
        <v>0.6083448239619282</v>
      </c>
      <c r="Q39" s="45">
        <v>0.6089635279287052</v>
      </c>
      <c r="R39" s="45">
        <v>0.5070964449898079</v>
      </c>
      <c r="S39" s="45">
        <v>0.5590507205824969</v>
      </c>
      <c r="T39" s="44">
        <v>1.1345258501530782</v>
      </c>
      <c r="U39" s="45">
        <v>0.6625724422396557</v>
      </c>
      <c r="V39" s="46">
        <v>0.904441023565471</v>
      </c>
    </row>
    <row r="40" spans="7:22" ht="12.75">
      <c r="G40" s="35" t="s">
        <v>15</v>
      </c>
      <c r="H40" s="44">
        <v>0</v>
      </c>
      <c r="I40" s="45">
        <v>0.19778481012658228</v>
      </c>
      <c r="J40" s="46">
        <v>0.09530617107457709</v>
      </c>
      <c r="K40" s="45">
        <v>0.28134583342451025</v>
      </c>
      <c r="L40" s="45">
        <v>0.2008549726669858</v>
      </c>
      <c r="M40" s="45">
        <v>0.24247753849735051</v>
      </c>
      <c r="N40" s="44">
        <v>0.09364552670926496</v>
      </c>
      <c r="O40" s="45">
        <v>0.10060969475018612</v>
      </c>
      <c r="P40" s="46">
        <v>0.09700277589610355</v>
      </c>
      <c r="Q40" s="45">
        <v>0.18605516535652822</v>
      </c>
      <c r="R40" s="45">
        <v>0.20214748006320477</v>
      </c>
      <c r="S40" s="45">
        <v>0.19376778223084853</v>
      </c>
      <c r="T40" s="44">
        <v>0.09421370809452775</v>
      </c>
      <c r="U40" s="45">
        <v>0.3010728228253342</v>
      </c>
      <c r="V40" s="46">
        <v>0.19437731228011068</v>
      </c>
    </row>
    <row r="41" spans="7:22" ht="12.75">
      <c r="G41" s="35" t="s">
        <v>16</v>
      </c>
      <c r="H41" s="44">
        <v>0.3712698977460824</v>
      </c>
      <c r="I41" s="45">
        <v>0.19191709181633534</v>
      </c>
      <c r="J41" s="46">
        <v>0.28308563340410475</v>
      </c>
      <c r="K41" s="45">
        <v>0.09357279651659671</v>
      </c>
      <c r="L41" s="45">
        <v>0</v>
      </c>
      <c r="M41" s="45">
        <v>0.04758120922885133</v>
      </c>
      <c r="N41" s="44">
        <v>0.2816469461647509</v>
      </c>
      <c r="O41" s="45">
        <v>0.09818585272776664</v>
      </c>
      <c r="P41" s="46">
        <v>0.19197174175961293</v>
      </c>
      <c r="Q41" s="45">
        <v>0.09478074055351954</v>
      </c>
      <c r="R41" s="45">
        <v>0.09933445912387008</v>
      </c>
      <c r="S41" s="45">
        <v>0.09700418734742047</v>
      </c>
      <c r="T41" s="44">
        <v>0.28430629264594387</v>
      </c>
      <c r="U41" s="45">
        <v>0.2008415259939145</v>
      </c>
      <c r="V41" s="46">
        <v>0.24378233163173263</v>
      </c>
    </row>
    <row r="42" spans="7:22" ht="12.75">
      <c r="G42" s="35" t="s">
        <v>11</v>
      </c>
      <c r="H42" s="44">
        <v>1.1366120218579234</v>
      </c>
      <c r="I42" s="45">
        <v>0.5481621341779089</v>
      </c>
      <c r="J42" s="46">
        <v>0.8488521880282058</v>
      </c>
      <c r="K42" s="45">
        <v>0.7227870669300823</v>
      </c>
      <c r="L42" s="45">
        <v>0.2803275471651098</v>
      </c>
      <c r="M42" s="45">
        <v>0.5052817251849255</v>
      </c>
      <c r="N42" s="44">
        <v>0.734129047651093</v>
      </c>
      <c r="O42" s="45">
        <v>0.2820282216240439</v>
      </c>
      <c r="P42" s="46">
        <v>0.5108082379437647</v>
      </c>
      <c r="Q42" s="45">
        <v>0.8273503644937994</v>
      </c>
      <c r="R42" s="45">
        <v>0.6612694484068131</v>
      </c>
      <c r="S42" s="45">
        <v>0.7454411613973295</v>
      </c>
      <c r="T42" s="44">
        <v>0.6454508012810661</v>
      </c>
      <c r="U42" s="45">
        <v>0.4761844294040712</v>
      </c>
      <c r="V42" s="46">
        <v>0.5621855274705712</v>
      </c>
    </row>
    <row r="43" spans="7:22" ht="12.75">
      <c r="G43" s="35" t="s">
        <v>17</v>
      </c>
      <c r="H43" s="44">
        <v>1.9660850331776847</v>
      </c>
      <c r="I43" s="45">
        <v>0.41804563664866745</v>
      </c>
      <c r="J43" s="46">
        <v>1.2157541474946179</v>
      </c>
      <c r="K43" s="45">
        <v>2.065831152733783</v>
      </c>
      <c r="L43" s="45">
        <v>0.3121022863226374</v>
      </c>
      <c r="M43" s="45">
        <v>1.2134920086495016</v>
      </c>
      <c r="N43" s="44">
        <v>1.719922434870584</v>
      </c>
      <c r="O43" s="45">
        <v>0.319640865729527</v>
      </c>
      <c r="P43" s="46">
        <v>1.037898877512364</v>
      </c>
      <c r="Q43" s="45">
        <v>1.8744923249953136</v>
      </c>
      <c r="R43" s="45">
        <v>0.7648127847561885</v>
      </c>
      <c r="S43" s="45">
        <v>1.3329660271391885</v>
      </c>
      <c r="T43" s="44">
        <v>1.0613795811796172</v>
      </c>
      <c r="U43" s="45">
        <v>0.3351830471863245</v>
      </c>
      <c r="V43" s="46">
        <v>0.7075972356534661</v>
      </c>
    </row>
    <row r="44" spans="7:22" ht="12.75">
      <c r="G44" s="35" t="s">
        <v>18</v>
      </c>
      <c r="H44" s="44">
        <v>1.7566688353936237</v>
      </c>
      <c r="I44" s="45">
        <v>0.19541109609340648</v>
      </c>
      <c r="J44" s="46">
        <v>0.9764909796645753</v>
      </c>
      <c r="K44" s="45">
        <v>2.3511509210307184</v>
      </c>
      <c r="L44" s="45">
        <v>0.5917043056349973</v>
      </c>
      <c r="M44" s="45">
        <v>1.4743487883310211</v>
      </c>
      <c r="N44" s="44">
        <v>2.0764872427875027</v>
      </c>
      <c r="O44" s="45">
        <v>1.1012517561628383</v>
      </c>
      <c r="P44" s="46">
        <v>1.5918919635987372</v>
      </c>
      <c r="Q44" s="45">
        <v>2.015715864691713</v>
      </c>
      <c r="R44" s="45">
        <v>0.20227560050568902</v>
      </c>
      <c r="S44" s="45">
        <v>1.1105763891459668</v>
      </c>
      <c r="T44" s="44">
        <v>1.4442767096625548</v>
      </c>
      <c r="U44" s="45">
        <v>0.5176680091523703</v>
      </c>
      <c r="V44" s="46">
        <v>0.9818039010341668</v>
      </c>
    </row>
    <row r="45" spans="7:22" ht="12.75">
      <c r="G45" s="35" t="s">
        <v>27</v>
      </c>
      <c r="H45" s="44">
        <v>2.232684560500898</v>
      </c>
      <c r="I45" s="45">
        <v>0.884100918482621</v>
      </c>
      <c r="J45" s="46">
        <v>1.5623982813618906</v>
      </c>
      <c r="K45" s="45">
        <v>1.8569920638023378</v>
      </c>
      <c r="L45" s="45">
        <v>0.7866737467303873</v>
      </c>
      <c r="M45" s="45">
        <v>1.3234645360521544</v>
      </c>
      <c r="N45" s="44">
        <v>1.7509273430001813</v>
      </c>
      <c r="O45" s="45">
        <v>0.9755716850074142</v>
      </c>
      <c r="P45" s="46">
        <v>1.3638134822704249</v>
      </c>
      <c r="Q45" s="45">
        <v>1.7464367838396382</v>
      </c>
      <c r="R45" s="45">
        <v>0.8788204276926082</v>
      </c>
      <c r="S45" s="45">
        <v>1.3140156805871217</v>
      </c>
      <c r="T45" s="44">
        <v>1.658498830920922</v>
      </c>
      <c r="U45" s="45">
        <v>0.7741211306039113</v>
      </c>
      <c r="V45" s="46">
        <v>1.2145040936884652</v>
      </c>
    </row>
    <row r="46" spans="7:22" ht="12.75">
      <c r="G46" s="35" t="s">
        <v>19</v>
      </c>
      <c r="H46" s="44">
        <v>1.8448608667429662</v>
      </c>
      <c r="I46" s="45">
        <v>0.30117962017903455</v>
      </c>
      <c r="J46" s="46">
        <v>1.0650347404189138</v>
      </c>
      <c r="K46" s="45">
        <v>3.349471696964161</v>
      </c>
      <c r="L46" s="45">
        <v>1.1937645697307728</v>
      </c>
      <c r="M46" s="45">
        <v>2.2607915114814716</v>
      </c>
      <c r="N46" s="44">
        <v>1.829702165147562</v>
      </c>
      <c r="O46" s="45">
        <v>1.0949232060678653</v>
      </c>
      <c r="P46" s="46">
        <v>1.4584566176211735</v>
      </c>
      <c r="Q46" s="45">
        <v>1.5046946472995748</v>
      </c>
      <c r="R46" s="45">
        <v>0.3957574798163685</v>
      </c>
      <c r="S46" s="45">
        <v>0.946403666068938</v>
      </c>
      <c r="T46" s="44">
        <v>2.1679148600709497</v>
      </c>
      <c r="U46" s="45">
        <v>0.7898504220763193</v>
      </c>
      <c r="V46" s="46">
        <v>1.4795452864153085</v>
      </c>
    </row>
    <row r="47" spans="7:22" ht="12.75">
      <c r="G47" s="35" t="s">
        <v>20</v>
      </c>
      <c r="H47" s="44">
        <v>4.08001897683245</v>
      </c>
      <c r="I47" s="45">
        <v>1.241346383385056</v>
      </c>
      <c r="J47" s="46">
        <v>2.665186007773459</v>
      </c>
      <c r="K47" s="45">
        <v>3.0901453333977114</v>
      </c>
      <c r="L47" s="45">
        <v>1.356795120706309</v>
      </c>
      <c r="M47" s="45">
        <v>2.225024104427798</v>
      </c>
      <c r="N47" s="44">
        <v>3.2753475507678873</v>
      </c>
      <c r="O47" s="45">
        <v>1.3786357414598438</v>
      </c>
      <c r="P47" s="46">
        <v>2.323255457590702</v>
      </c>
      <c r="Q47" s="45">
        <v>3.114531712854019</v>
      </c>
      <c r="R47" s="45">
        <v>1.7179178835251674</v>
      </c>
      <c r="S47" s="45">
        <v>2.406804599898606</v>
      </c>
      <c r="T47" s="44">
        <v>3.174692760289532</v>
      </c>
      <c r="U47" s="45">
        <v>1.7458040797045142</v>
      </c>
      <c r="V47" s="46">
        <v>2.449528422347343</v>
      </c>
    </row>
    <row r="48" spans="7:22" ht="12.75">
      <c r="G48" s="35" t="s">
        <v>21</v>
      </c>
      <c r="H48" s="44">
        <v>4.405363355068791</v>
      </c>
      <c r="I48" s="45">
        <v>1.3567340975109148</v>
      </c>
      <c r="J48" s="46">
        <v>2.8772211275219277</v>
      </c>
      <c r="K48" s="45">
        <v>4.2525385580782675</v>
      </c>
      <c r="L48" s="45">
        <v>2.4580341871588196</v>
      </c>
      <c r="M48" s="45">
        <v>3.349617628264589</v>
      </c>
      <c r="N48" s="44">
        <v>4.3642416368950965</v>
      </c>
      <c r="O48" s="45">
        <v>2.223157894736842</v>
      </c>
      <c r="P48" s="46">
        <v>3.29136699754751</v>
      </c>
      <c r="Q48" s="45">
        <v>3.8678453126343</v>
      </c>
      <c r="R48" s="45">
        <v>2.1730970584168</v>
      </c>
      <c r="S48" s="45">
        <v>3.018765836148649</v>
      </c>
      <c r="T48" s="44">
        <v>5.3137271284150716</v>
      </c>
      <c r="U48" s="45">
        <v>2.471764213468149</v>
      </c>
      <c r="V48" s="46">
        <v>3.8828378566735036</v>
      </c>
    </row>
    <row r="49" spans="7:22" ht="12.75">
      <c r="G49" s="35" t="s">
        <v>22</v>
      </c>
      <c r="H49" s="44">
        <v>5.742075350090818</v>
      </c>
      <c r="I49" s="45">
        <v>3.609529156974412</v>
      </c>
      <c r="J49" s="46">
        <v>4.689865339520526</v>
      </c>
      <c r="K49" s="45">
        <v>5.396509491733006</v>
      </c>
      <c r="L49" s="45">
        <v>3.4213444703994718</v>
      </c>
      <c r="M49" s="45">
        <v>4.422324202914855</v>
      </c>
      <c r="N49" s="44">
        <v>5.7252345437751435</v>
      </c>
      <c r="O49" s="45">
        <v>2.757627521122661</v>
      </c>
      <c r="P49" s="46">
        <v>4.24399532013489</v>
      </c>
      <c r="Q49" s="45">
        <v>5.493247882810712</v>
      </c>
      <c r="R49" s="45">
        <v>4.101925246210466</v>
      </c>
      <c r="S49" s="45">
        <v>4.796062660939305</v>
      </c>
      <c r="T49" s="44">
        <v>4.633937754536927</v>
      </c>
      <c r="U49" s="45">
        <v>3.3307057765540518</v>
      </c>
      <c r="V49" s="46">
        <v>3.9765068720759604</v>
      </c>
    </row>
    <row r="50" spans="7:22" ht="12.75">
      <c r="G50" s="35" t="s">
        <v>23</v>
      </c>
      <c r="H50" s="44">
        <v>6.625674488643493</v>
      </c>
      <c r="I50" s="45">
        <v>5.242005940940065</v>
      </c>
      <c r="J50" s="46">
        <v>5.931970064826172</v>
      </c>
      <c r="K50" s="45">
        <v>10.552233556102708</v>
      </c>
      <c r="L50" s="45">
        <v>4.332630484388089</v>
      </c>
      <c r="M50" s="45">
        <v>7.44103163040468</v>
      </c>
      <c r="N50" s="44">
        <v>7.688364941055868</v>
      </c>
      <c r="O50" s="45">
        <v>4.327030447405643</v>
      </c>
      <c r="P50" s="46">
        <v>6.006453445329632</v>
      </c>
      <c r="Q50" s="45">
        <v>6.055821214214582</v>
      </c>
      <c r="R50" s="45">
        <v>5.1493073278256825</v>
      </c>
      <c r="S50" s="45">
        <v>5.60413220350427</v>
      </c>
      <c r="T50" s="44">
        <v>7.424807541172946</v>
      </c>
      <c r="U50" s="45">
        <v>4.753897755984188</v>
      </c>
      <c r="V50" s="46">
        <v>6.098480625848378</v>
      </c>
    </row>
    <row r="51" spans="7:22" ht="12.75">
      <c r="G51" s="35" t="s">
        <v>24</v>
      </c>
      <c r="H51" s="44">
        <v>13.97628267182962</v>
      </c>
      <c r="I51" s="45">
        <v>8.696200138635072</v>
      </c>
      <c r="J51" s="46">
        <v>11.38994351328827</v>
      </c>
      <c r="K51" s="45">
        <v>10.789814415192057</v>
      </c>
      <c r="L51" s="45">
        <v>8.60921491286986</v>
      </c>
      <c r="M51" s="45">
        <v>9.709560135752357</v>
      </c>
      <c r="N51" s="44">
        <v>12.819387127930458</v>
      </c>
      <c r="O51" s="45">
        <v>6.566104702750665</v>
      </c>
      <c r="P51" s="46">
        <v>9.70916633567236</v>
      </c>
      <c r="Q51" s="45">
        <v>11.51809659156027</v>
      </c>
      <c r="R51" s="45">
        <v>7.767427461796076</v>
      </c>
      <c r="S51" s="45">
        <v>9.625950882094878</v>
      </c>
      <c r="T51" s="44">
        <v>10.984368398817068</v>
      </c>
      <c r="U51" s="45">
        <v>7.09986607070821</v>
      </c>
      <c r="V51" s="46">
        <v>8.99725955030211</v>
      </c>
    </row>
    <row r="52" spans="7:22" ht="12.75">
      <c r="G52" s="35" t="s">
        <v>8</v>
      </c>
      <c r="H52" s="44">
        <v>20.535974366443348</v>
      </c>
      <c r="I52" s="45">
        <v>11.230375491806411</v>
      </c>
      <c r="J52" s="46">
        <v>15.9946311727532</v>
      </c>
      <c r="K52" s="45">
        <v>23.18832125304438</v>
      </c>
      <c r="L52" s="45">
        <v>12.324640150938805</v>
      </c>
      <c r="M52" s="45">
        <v>17.871636967481066</v>
      </c>
      <c r="N52" s="44">
        <v>19.578553507461603</v>
      </c>
      <c r="O52" s="45">
        <v>10.834643773465656</v>
      </c>
      <c r="P52" s="46">
        <v>15.287301569717853</v>
      </c>
      <c r="Q52" s="45">
        <v>18.96967758816176</v>
      </c>
      <c r="R52" s="45">
        <v>10.361475885685731</v>
      </c>
      <c r="S52" s="45">
        <v>14.689277923330737</v>
      </c>
      <c r="T52" s="44">
        <v>18.769416637901276</v>
      </c>
      <c r="U52" s="45">
        <v>10.243642183887605</v>
      </c>
      <c r="V52" s="46">
        <v>14.483372730491256</v>
      </c>
    </row>
    <row r="53" spans="7:22" ht="12.75">
      <c r="G53" s="35" t="s">
        <v>9</v>
      </c>
      <c r="H53" s="44">
        <v>27.166473623249445</v>
      </c>
      <c r="I53" s="45">
        <v>18.09201975565375</v>
      </c>
      <c r="J53" s="46">
        <v>22.600643490543828</v>
      </c>
      <c r="K53" s="45">
        <v>29.408528473257242</v>
      </c>
      <c r="L53" s="45">
        <v>20.42467537593243</v>
      </c>
      <c r="M53" s="45">
        <v>24.88587763698409</v>
      </c>
      <c r="N53" s="44">
        <v>30.776760251861194</v>
      </c>
      <c r="O53" s="45">
        <v>17.403508771929825</v>
      </c>
      <c r="P53" s="46">
        <v>24.07049417240667</v>
      </c>
      <c r="Q53" s="45">
        <v>28.395392445754087</v>
      </c>
      <c r="R53" s="45">
        <v>16.234205470927243</v>
      </c>
      <c r="S53" s="45">
        <v>22.34516550229509</v>
      </c>
      <c r="T53" s="44">
        <v>29.051494198195748</v>
      </c>
      <c r="U53" s="45">
        <v>16.0816914775823</v>
      </c>
      <c r="V53" s="46">
        <v>22.67661846265485</v>
      </c>
    </row>
    <row r="54" spans="7:22" ht="12.75">
      <c r="G54" s="35" t="s">
        <v>10</v>
      </c>
      <c r="H54" s="44">
        <v>45.915976885834766</v>
      </c>
      <c r="I54" s="45">
        <v>32.89785419346104</v>
      </c>
      <c r="J54" s="46">
        <v>38.94267377352334</v>
      </c>
      <c r="K54" s="45">
        <v>50.80402235976441</v>
      </c>
      <c r="L54" s="45">
        <v>26.404348951592024</v>
      </c>
      <c r="M54" s="45">
        <v>37.711737865223945</v>
      </c>
      <c r="N54" s="44">
        <v>50.15263846489315</v>
      </c>
      <c r="O54" s="45">
        <v>34.21515880296531</v>
      </c>
      <c r="P54" s="46">
        <v>41.55069050422867</v>
      </c>
      <c r="Q54" s="45">
        <v>48.758616824525014</v>
      </c>
      <c r="R54" s="45">
        <v>30.846853740479915</v>
      </c>
      <c r="S54" s="45">
        <v>39.09399978066073</v>
      </c>
      <c r="T54" s="44">
        <v>45.94244088187412</v>
      </c>
      <c r="U54" s="45">
        <v>31.36416497315838</v>
      </c>
      <c r="V54" s="46">
        <v>38.06840893084873</v>
      </c>
    </row>
    <row r="55" spans="7:22" ht="12.75">
      <c r="G55" s="35" t="s">
        <v>45</v>
      </c>
      <c r="H55" s="44">
        <v>69.7292863002461</v>
      </c>
      <c r="I55" s="45">
        <v>54.97466853508678</v>
      </c>
      <c r="J55" s="46">
        <v>61.47911518293051</v>
      </c>
      <c r="K55" s="45">
        <v>80.71175514770516</v>
      </c>
      <c r="L55" s="45">
        <v>53.01429964250894</v>
      </c>
      <c r="M55" s="45">
        <v>64.99717654108997</v>
      </c>
      <c r="N55" s="44">
        <v>70.74769139112303</v>
      </c>
      <c r="O55" s="45">
        <v>49.690876523949846</v>
      </c>
      <c r="P55" s="46">
        <v>58.89051569871483</v>
      </c>
      <c r="Q55" s="45">
        <v>72.51648635328905</v>
      </c>
      <c r="R55" s="45">
        <v>55.16857063248816</v>
      </c>
      <c r="S55" s="45">
        <v>62.833087945586136</v>
      </c>
      <c r="T55" s="44">
        <v>71.98362207497743</v>
      </c>
      <c r="U55" s="45">
        <v>40.96280087527352</v>
      </c>
      <c r="V55" s="46">
        <v>54.703955066697866</v>
      </c>
    </row>
    <row r="56" spans="7:22" ht="12.75">
      <c r="G56" s="35" t="s">
        <v>46</v>
      </c>
      <c r="H56" s="44">
        <v>104.57902511078288</v>
      </c>
      <c r="I56" s="45">
        <v>82.75120902740461</v>
      </c>
      <c r="J56" s="46">
        <v>90.99018733273861</v>
      </c>
      <c r="K56" s="45">
        <v>122.38903394255874</v>
      </c>
      <c r="L56" s="45">
        <v>105.06273163102242</v>
      </c>
      <c r="M56" s="45">
        <v>111.72716811381943</v>
      </c>
      <c r="N56" s="44">
        <v>118.25692531994167</v>
      </c>
      <c r="O56" s="45">
        <v>94.08114085762386</v>
      </c>
      <c r="P56" s="46">
        <v>103.25329836925347</v>
      </c>
      <c r="Q56" s="45">
        <v>117.44788911226323</v>
      </c>
      <c r="R56" s="45">
        <v>83.00581669548815</v>
      </c>
      <c r="S56" s="45">
        <v>95.8447551620092</v>
      </c>
      <c r="T56" s="44">
        <v>119.02308326463314</v>
      </c>
      <c r="U56" s="45">
        <v>79.07269296432743</v>
      </c>
      <c r="V56" s="46">
        <v>93.75887868169335</v>
      </c>
    </row>
    <row r="57" spans="7:22" ht="12.75">
      <c r="G57" s="35" t="s">
        <v>47</v>
      </c>
      <c r="H57" s="44">
        <v>256.7849686847599</v>
      </c>
      <c r="I57" s="45">
        <v>153.47490347490347</v>
      </c>
      <c r="J57" s="46">
        <v>186.13861386138615</v>
      </c>
      <c r="K57" s="45">
        <v>236.8900587163393</v>
      </c>
      <c r="L57" s="45">
        <v>157.92442188381276</v>
      </c>
      <c r="M57" s="45">
        <v>182.96205944662</v>
      </c>
      <c r="N57" s="44">
        <v>185.79234972677597</v>
      </c>
      <c r="O57" s="45">
        <v>142.31257941550194</v>
      </c>
      <c r="P57" s="46">
        <v>156.11448395490027</v>
      </c>
      <c r="Q57" s="45">
        <v>178.33553500660503</v>
      </c>
      <c r="R57" s="45">
        <v>140.86711535451556</v>
      </c>
      <c r="S57" s="45">
        <v>152.91494106403312</v>
      </c>
      <c r="T57" s="44">
        <v>226.78185745140388</v>
      </c>
      <c r="U57" s="45">
        <v>191.28363228699553</v>
      </c>
      <c r="V57" s="46">
        <v>202.3706273489448</v>
      </c>
    </row>
    <row r="58" spans="7:22" ht="12.75">
      <c r="G58" s="47" t="s">
        <v>48</v>
      </c>
      <c r="H58" s="48">
        <v>366.90647482014396</v>
      </c>
      <c r="I58" s="49">
        <v>349.3150684931507</v>
      </c>
      <c r="J58" s="50">
        <v>353.75722543352606</v>
      </c>
      <c r="K58" s="49">
        <v>197.36842105263156</v>
      </c>
      <c r="L58" s="49">
        <v>242.3698384201077</v>
      </c>
      <c r="M58" s="49">
        <v>227.7039848197343</v>
      </c>
      <c r="N58" s="48">
        <v>203.61990950226243</v>
      </c>
      <c r="O58" s="49">
        <v>276.5388046387154</v>
      </c>
      <c r="P58" s="50">
        <v>253.16455696202533</v>
      </c>
      <c r="Q58" s="49">
        <v>361.44578313253004</v>
      </c>
      <c r="R58" s="49">
        <v>208.11099252934903</v>
      </c>
      <c r="S58" s="49">
        <v>245.6140350877193</v>
      </c>
      <c r="T58" s="48">
        <v>286.8852459016393</v>
      </c>
      <c r="U58" s="49">
        <v>251.68958284782101</v>
      </c>
      <c r="V58" s="50">
        <v>259.42580421999304</v>
      </c>
    </row>
    <row r="60" ht="12.75">
      <c r="G60" s="51" t="s">
        <v>4</v>
      </c>
    </row>
  </sheetData>
  <sheetProtection/>
  <mergeCells count="15">
    <mergeCell ref="G34:V34"/>
    <mergeCell ref="G36:G37"/>
    <mergeCell ref="H36:J36"/>
    <mergeCell ref="K36:M36"/>
    <mergeCell ref="N36:P36"/>
    <mergeCell ref="Q36:S36"/>
    <mergeCell ref="T36:V36"/>
    <mergeCell ref="A1:E1"/>
    <mergeCell ref="G1:V1"/>
    <mergeCell ref="G6:G7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0" width="24.7109375" style="0" customWidth="1"/>
  </cols>
  <sheetData>
    <row r="2" spans="1:10" ht="19.5">
      <c r="A2" s="14" t="s">
        <v>67</v>
      </c>
      <c r="B2" s="15"/>
      <c r="C2" s="15"/>
      <c r="D2" s="15"/>
      <c r="E2" s="16"/>
      <c r="F2" s="17"/>
      <c r="G2" s="17"/>
      <c r="H2" s="17"/>
      <c r="I2" s="17"/>
      <c r="J2" s="17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8" t="s">
        <v>68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9" t="s">
        <v>34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66" customHeight="1">
      <c r="A7" s="21" t="s">
        <v>12</v>
      </c>
      <c r="B7" s="21" t="s">
        <v>69</v>
      </c>
      <c r="C7" s="21" t="s">
        <v>70</v>
      </c>
      <c r="D7" s="21" t="s">
        <v>77</v>
      </c>
      <c r="E7" s="21" t="s">
        <v>71</v>
      </c>
      <c r="F7" s="21" t="s">
        <v>78</v>
      </c>
      <c r="G7" s="21" t="s">
        <v>72</v>
      </c>
      <c r="H7" s="21" t="s">
        <v>73</v>
      </c>
      <c r="I7" s="21" t="s">
        <v>74</v>
      </c>
      <c r="J7" s="21" t="s">
        <v>75</v>
      </c>
    </row>
    <row r="8" spans="1:10" ht="15.75">
      <c r="A8" s="22">
        <v>2019</v>
      </c>
      <c r="B8" s="55">
        <v>897</v>
      </c>
      <c r="C8" s="84">
        <v>3.3</v>
      </c>
      <c r="D8" s="85">
        <v>36.8</v>
      </c>
      <c r="E8" s="85">
        <v>39.7</v>
      </c>
      <c r="F8" s="85">
        <v>35.3</v>
      </c>
      <c r="G8" s="85">
        <v>37.7</v>
      </c>
      <c r="H8" s="86">
        <v>0.8918617614269788</v>
      </c>
      <c r="I8" s="86">
        <v>0.09698996655518395</v>
      </c>
      <c r="J8" s="86">
        <v>0.011148272017837236</v>
      </c>
    </row>
    <row r="9" spans="1:10" ht="15.75">
      <c r="A9" s="22">
        <v>2018</v>
      </c>
      <c r="B9" s="55">
        <v>919</v>
      </c>
      <c r="C9" s="84">
        <v>3.4</v>
      </c>
      <c r="D9" s="85">
        <v>36.4</v>
      </c>
      <c r="E9" s="85">
        <v>39.5</v>
      </c>
      <c r="F9" s="85">
        <v>35.6</v>
      </c>
      <c r="G9" s="85">
        <v>38.7</v>
      </c>
      <c r="H9" s="86">
        <v>0.940152339499456</v>
      </c>
      <c r="I9" s="86">
        <v>0.055495103373231776</v>
      </c>
      <c r="J9" s="86">
        <v>0.004352557127312296</v>
      </c>
    </row>
    <row r="10" spans="1:10" ht="15.75">
      <c r="A10" s="22">
        <v>2017</v>
      </c>
      <c r="B10" s="87">
        <v>904</v>
      </c>
      <c r="C10" s="84">
        <v>3.3</v>
      </c>
      <c r="D10" s="88">
        <v>35.61</v>
      </c>
      <c r="E10" s="88">
        <v>38.9</v>
      </c>
      <c r="F10" s="88">
        <v>34.34</v>
      </c>
      <c r="G10" s="88">
        <v>36.9</v>
      </c>
      <c r="H10" s="86">
        <v>0.894358407079646</v>
      </c>
      <c r="I10" s="86">
        <v>0.09236725663716815</v>
      </c>
      <c r="J10" s="86">
        <v>0.01327433628318584</v>
      </c>
    </row>
    <row r="11" spans="1:10" ht="15.75">
      <c r="A11" s="22">
        <v>2016</v>
      </c>
      <c r="B11" s="87">
        <v>894</v>
      </c>
      <c r="C11" s="84">
        <v>3.3</v>
      </c>
      <c r="D11" s="88">
        <v>35.5</v>
      </c>
      <c r="E11" s="88">
        <v>39.1</v>
      </c>
      <c r="F11" s="88">
        <v>34.25</v>
      </c>
      <c r="G11" s="88">
        <v>36.9</v>
      </c>
      <c r="H11" s="86">
        <v>0.8937360178970917</v>
      </c>
      <c r="I11" s="86">
        <v>0.09563758389261745</v>
      </c>
      <c r="J11" s="86">
        <v>0.010626398210290829</v>
      </c>
    </row>
    <row r="12" spans="1:10" ht="15.75">
      <c r="A12" s="22">
        <v>2015</v>
      </c>
      <c r="B12" s="87">
        <v>983</v>
      </c>
      <c r="C12" s="84">
        <v>3.6086637298091047</v>
      </c>
      <c r="D12" s="88">
        <v>35.37</v>
      </c>
      <c r="E12" s="88">
        <v>38.9</v>
      </c>
      <c r="F12" s="88">
        <v>33.55</v>
      </c>
      <c r="G12" s="88">
        <v>36.2</v>
      </c>
      <c r="H12" s="86">
        <v>0.8585961342828077</v>
      </c>
      <c r="I12" s="86">
        <v>0.1266531027466938</v>
      </c>
      <c r="J12" s="86">
        <v>0.014750762970498474</v>
      </c>
    </row>
    <row r="13" spans="1:10" ht="15.75">
      <c r="A13" s="22">
        <v>2014</v>
      </c>
      <c r="B13" s="87">
        <v>971</v>
      </c>
      <c r="C13" s="84">
        <v>3.6224584965491515</v>
      </c>
      <c r="D13" s="88">
        <v>34.95</v>
      </c>
      <c r="E13" s="88">
        <v>38.3</v>
      </c>
      <c r="F13" s="88">
        <v>33.64</v>
      </c>
      <c r="G13" s="88">
        <v>36.3</v>
      </c>
      <c r="H13" s="86">
        <v>0.8867147270854789</v>
      </c>
      <c r="I13" s="86">
        <v>0.10092687950566426</v>
      </c>
      <c r="J13" s="86">
        <v>0.012358393408856848</v>
      </c>
    </row>
    <row r="14" spans="1:10" ht="15.75">
      <c r="A14" s="22">
        <v>2013</v>
      </c>
      <c r="B14" s="87">
        <v>926</v>
      </c>
      <c r="C14" s="84">
        <v>3.5122321259245215</v>
      </c>
      <c r="D14" s="88">
        <v>34.06</v>
      </c>
      <c r="E14" s="88">
        <v>37.57</v>
      </c>
      <c r="F14" s="88">
        <v>32.26</v>
      </c>
      <c r="G14" s="88">
        <v>35.08</v>
      </c>
      <c r="H14" s="86">
        <v>0.8579913606911447</v>
      </c>
      <c r="I14" s="86">
        <v>0.12796976241900648</v>
      </c>
      <c r="J14" s="86">
        <v>0.014038876889848811</v>
      </c>
    </row>
    <row r="15" spans="1:10" ht="15.75">
      <c r="A15" s="22">
        <v>2012</v>
      </c>
      <c r="B15" s="87">
        <v>994</v>
      </c>
      <c r="C15" s="84">
        <v>3.8378378378378377</v>
      </c>
      <c r="D15" s="88">
        <v>33.67</v>
      </c>
      <c r="E15" s="88">
        <v>37.29</v>
      </c>
      <c r="F15" s="88">
        <v>32.47</v>
      </c>
      <c r="G15" s="88">
        <v>35.04</v>
      </c>
      <c r="H15" s="86">
        <v>0.8812877263581489</v>
      </c>
      <c r="I15" s="86">
        <v>0.10462776659959759</v>
      </c>
      <c r="J15" s="86">
        <v>0.014084507042253521</v>
      </c>
    </row>
    <row r="16" spans="1:10" ht="15.75">
      <c r="A16" s="22">
        <v>2011</v>
      </c>
      <c r="B16" s="87">
        <v>880</v>
      </c>
      <c r="C16" s="84">
        <v>3.4597994888932573</v>
      </c>
      <c r="D16" s="88">
        <v>34.35</v>
      </c>
      <c r="E16" s="88">
        <v>37.93</v>
      </c>
      <c r="F16" s="88">
        <v>32.48</v>
      </c>
      <c r="G16" s="88">
        <v>35.68</v>
      </c>
      <c r="H16" s="86">
        <v>0.8590909090909091</v>
      </c>
      <c r="I16" s="86">
        <v>0.12897727272727272</v>
      </c>
      <c r="J16" s="86">
        <v>0.011931818181818182</v>
      </c>
    </row>
    <row r="17" spans="1:10" ht="15.75">
      <c r="A17" s="22">
        <v>2010</v>
      </c>
      <c r="B17" s="87">
        <v>908</v>
      </c>
      <c r="C17" s="84">
        <v>3.6356356356356354</v>
      </c>
      <c r="D17" s="88">
        <v>34.6</v>
      </c>
      <c r="E17" s="88">
        <v>38.1</v>
      </c>
      <c r="F17" s="88">
        <v>32.6</v>
      </c>
      <c r="G17" s="88">
        <v>35.3</v>
      </c>
      <c r="H17" s="86">
        <v>0.8518722466960352</v>
      </c>
      <c r="I17" s="86">
        <v>0.1327092511013216</v>
      </c>
      <c r="J17" s="86">
        <v>0.015418502202643172</v>
      </c>
    </row>
    <row r="18" spans="1:10" ht="15.75">
      <c r="A18" s="22">
        <v>2009</v>
      </c>
      <c r="B18" s="87">
        <v>961</v>
      </c>
      <c r="C18" s="84">
        <v>3.907298231347835</v>
      </c>
      <c r="D18" s="88">
        <v>33.7</v>
      </c>
      <c r="E18" s="88">
        <v>37.3</v>
      </c>
      <c r="F18" s="88">
        <v>32</v>
      </c>
      <c r="G18" s="88">
        <v>34.9</v>
      </c>
      <c r="H18" s="86">
        <v>0.8720083246618107</v>
      </c>
      <c r="I18" s="86">
        <v>0.11550468262226847</v>
      </c>
      <c r="J18" s="86">
        <v>0.012486992715920915</v>
      </c>
    </row>
    <row r="19" spans="1:10" ht="15.75">
      <c r="A19" s="22">
        <v>2008</v>
      </c>
      <c r="B19" s="87">
        <v>975</v>
      </c>
      <c r="C19" s="84">
        <v>4.016477857878476</v>
      </c>
      <c r="D19" s="88">
        <v>33</v>
      </c>
      <c r="E19" s="88">
        <v>36.7</v>
      </c>
      <c r="F19" s="88">
        <v>31.3</v>
      </c>
      <c r="G19" s="88">
        <v>34.3</v>
      </c>
      <c r="H19" s="86">
        <v>0.8661538461538462</v>
      </c>
      <c r="I19" s="86">
        <v>0.12358974358974359</v>
      </c>
      <c r="J19" s="86">
        <v>0.010256410256410256</v>
      </c>
    </row>
    <row r="20" spans="1:10" ht="15.75">
      <c r="A20" s="22">
        <v>2007</v>
      </c>
      <c r="B20" s="87">
        <v>884</v>
      </c>
      <c r="C20" s="84">
        <v>3.6948798328108676</v>
      </c>
      <c r="D20" s="88">
        <v>33.44</v>
      </c>
      <c r="E20" s="88">
        <v>37.07</v>
      </c>
      <c r="F20" s="88">
        <v>31.9</v>
      </c>
      <c r="G20" s="88">
        <v>34.98</v>
      </c>
      <c r="H20" s="86">
        <v>0.8699095022624435</v>
      </c>
      <c r="I20" s="86">
        <v>0.11764705882352941</v>
      </c>
      <c r="J20" s="86">
        <v>0.012443438914027148</v>
      </c>
    </row>
    <row r="21" spans="1:10" ht="15.75">
      <c r="A21" s="22">
        <v>2006</v>
      </c>
      <c r="B21" s="87">
        <v>927</v>
      </c>
      <c r="C21" s="84">
        <v>3.932131495227996</v>
      </c>
      <c r="D21" s="88">
        <v>32.67</v>
      </c>
      <c r="E21" s="88">
        <v>36.5</v>
      </c>
      <c r="F21" s="88">
        <v>31.14</v>
      </c>
      <c r="G21" s="88">
        <v>34.36</v>
      </c>
      <c r="H21" s="86">
        <v>0.8759439050701187</v>
      </c>
      <c r="I21" s="86">
        <v>0.11272923408845739</v>
      </c>
      <c r="J21" s="86">
        <v>0.011326860841423949</v>
      </c>
    </row>
    <row r="22" spans="1:10" ht="15.75">
      <c r="A22" s="25">
        <v>2005</v>
      </c>
      <c r="B22" s="89">
        <v>940</v>
      </c>
      <c r="C22" s="90">
        <v>4.047362755651238</v>
      </c>
      <c r="D22" s="91">
        <v>32.6</v>
      </c>
      <c r="E22" s="91">
        <v>36.3</v>
      </c>
      <c r="F22" s="91">
        <v>30.9</v>
      </c>
      <c r="G22" s="91">
        <v>34</v>
      </c>
      <c r="H22" s="92">
        <v>0.8664893617021276</v>
      </c>
      <c r="I22" s="92">
        <v>0.1196808510638298</v>
      </c>
      <c r="J22" s="92">
        <v>0.013829787234042552</v>
      </c>
    </row>
    <row r="24" ht="12.75">
      <c r="A24" s="28" t="s">
        <v>76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de la Statistique &amp; des Études Économiques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Margot.Le-roux</dc:creator>
  <cp:keywords/>
  <dc:description/>
  <cp:lastModifiedBy>Claire Aluze</cp:lastModifiedBy>
  <cp:lastPrinted>2014-06-05T20:43:00Z</cp:lastPrinted>
  <dcterms:created xsi:type="dcterms:W3CDTF">2008-10-30T02:19:49Z</dcterms:created>
  <dcterms:modified xsi:type="dcterms:W3CDTF">2021-07-27T01:31:33Z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