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35" activeTab="0"/>
  </bookViews>
  <sheets>
    <sheet name="Sommaire" sheetId="1" r:id="rId1"/>
    <sheet name="Tab 1" sheetId="2" r:id="rId2"/>
    <sheet name="Tab 2_nv" sheetId="3" r:id="rId3"/>
    <sheet name="Tab 2" sheetId="4" r:id="rId4"/>
    <sheet name="Tab 3_nv" sheetId="5" r:id="rId5"/>
    <sheet name="Tab 3" sheetId="6" r:id="rId6"/>
    <sheet name="Tab 4" sheetId="7" r:id="rId7"/>
  </sheets>
  <definedNames/>
  <calcPr fullCalcOnLoad="1"/>
</workbook>
</file>

<file path=xl/sharedStrings.xml><?xml version="1.0" encoding="utf-8"?>
<sst xmlns="http://schemas.openxmlformats.org/spreadsheetml/2006/main" count="292" uniqueCount="78">
  <si>
    <t xml:space="preserve">Liste des tableaux : </t>
  </si>
  <si>
    <t>Lien vers la feuille</t>
  </si>
  <si>
    <t xml:space="preserve">Tab 1 </t>
  </si>
  <si>
    <t xml:space="preserve">Tab 2 </t>
  </si>
  <si>
    <t>Tab 3</t>
  </si>
  <si>
    <t>Sources : Isee - DTENC Enquête EFT</t>
  </si>
  <si>
    <t>Homme</t>
  </si>
  <si>
    <t>Femmes</t>
  </si>
  <si>
    <t>Total</t>
  </si>
  <si>
    <t>Par genre</t>
  </si>
  <si>
    <t>15-24 ans</t>
  </si>
  <si>
    <t>25-49 ans</t>
  </si>
  <si>
    <t>50-64 ans</t>
  </si>
  <si>
    <t>65 ans et +</t>
  </si>
  <si>
    <t xml:space="preserve">Jeunes -30 ans </t>
  </si>
  <si>
    <t>Par tranche d'âge</t>
  </si>
  <si>
    <t>Temps complet</t>
  </si>
  <si>
    <t>Temps partiel</t>
  </si>
  <si>
    <t>Dont temps partiel subi</t>
  </si>
  <si>
    <t>Par diplôme</t>
  </si>
  <si>
    <t>Sans diplôme</t>
  </si>
  <si>
    <t>CAP/BEP</t>
  </si>
  <si>
    <t>BAC</t>
  </si>
  <si>
    <t>BAC+2 et au-delà</t>
  </si>
  <si>
    <t>Kanak</t>
  </si>
  <si>
    <t>Emploi non salarié</t>
  </si>
  <si>
    <t>Emploi salarié</t>
  </si>
  <si>
    <t>dont CDI</t>
  </si>
  <si>
    <t>dont CDD</t>
  </si>
  <si>
    <t>dont contrats spécifiques</t>
  </si>
  <si>
    <t xml:space="preserve">Enquête sur les forces de travail en Nouvelle-Calédonie </t>
  </si>
  <si>
    <t>Source : Isee- DTENC - Enquête EFT</t>
  </si>
  <si>
    <t>Tab 4</t>
  </si>
  <si>
    <t xml:space="preserve">Autres communautés </t>
  </si>
  <si>
    <t>Par communauté</t>
  </si>
  <si>
    <t>Non renseigné</t>
  </si>
  <si>
    <t>Unité : %</t>
  </si>
  <si>
    <t xml:space="preserve">Répartition des actifs occupés de 15 ans et +, selon le genre, la tranche d'âge, le plus haut diplôme obtenu ou la communauté </t>
  </si>
  <si>
    <t>Actifs occupés de 15 ans et + selon la forme d'emploi, le genre et la tranche d'âge</t>
  </si>
  <si>
    <t>Répartition des actifs occupés par forme d'emploi et type de contrat, selon le genre et la tranche d'âge</t>
  </si>
  <si>
    <t>Répartition des actifs occupés par genre ou tranche d'âge, selon la forme d'emploi et le type de contrat</t>
  </si>
  <si>
    <t xml:space="preserve">Taux d'emploi des 15-64 ans selon le genre, la tranche d'âge, le plus haut diplôme obtenu ou la communauté </t>
  </si>
  <si>
    <t>Petit boulot</t>
  </si>
  <si>
    <t>NR*</t>
  </si>
  <si>
    <t>NR</t>
  </si>
  <si>
    <t>* non renseigné</t>
  </si>
  <si>
    <t>PRIVE</t>
  </si>
  <si>
    <t>PUBLIC</t>
  </si>
  <si>
    <t>dont Fonctionnaire</t>
  </si>
  <si>
    <t>dont non fonctionnaire</t>
  </si>
  <si>
    <t>Salarié</t>
  </si>
  <si>
    <t>Femme</t>
  </si>
  <si>
    <r>
      <t xml:space="preserve">Actifs occupés selon le genre, la tranche d'âge, le plus haut diplôme obtenu ou la communauté </t>
    </r>
    <r>
      <rPr>
        <sz val="11"/>
        <color indexed="10"/>
        <rFont val="Calibri"/>
        <family val="2"/>
      </rPr>
      <t>- 2017 à 2022</t>
    </r>
  </si>
  <si>
    <r>
      <t xml:space="preserve">Actifs occupés hors petits boulots, ayant déclaré leur temps de travail selon le temps de travail, le genre ou la tranche d'âge </t>
    </r>
    <r>
      <rPr>
        <sz val="11"/>
        <color indexed="10"/>
        <rFont val="Calibri"/>
        <family val="2"/>
      </rPr>
      <t xml:space="preserve">- 2022 </t>
    </r>
  </si>
  <si>
    <r>
      <t xml:space="preserve">Tous les actifs occupés ayant déclaré leur temps de travail selon le temps de travail, le genre ou la tranche d'âge </t>
    </r>
    <r>
      <rPr>
        <sz val="11"/>
        <color indexed="10"/>
        <rFont val="Calibri"/>
        <family val="2"/>
      </rPr>
      <t xml:space="preserve"> - 2017 à 2020</t>
    </r>
  </si>
  <si>
    <r>
      <t xml:space="preserve">Actifs occupés selon la forme d'emploi, le genre ou la tranche d'âge </t>
    </r>
    <r>
      <rPr>
        <sz val="11"/>
        <color indexed="10"/>
        <rFont val="Calibri"/>
        <family val="2"/>
      </rPr>
      <t>- 2017 à 2020</t>
    </r>
  </si>
  <si>
    <r>
      <rPr>
        <sz val="11"/>
        <color indexed="8"/>
        <rFont val="Calibri"/>
        <family val="2"/>
      </rPr>
      <t xml:space="preserve">Actifs occupés selon la forme d'emploi, le genre ou la tranche d'âge </t>
    </r>
    <r>
      <rPr>
        <sz val="11"/>
        <color indexed="10"/>
        <rFont val="Calibri"/>
        <family val="2"/>
      </rPr>
      <t>- 2022</t>
    </r>
  </si>
  <si>
    <r>
      <t xml:space="preserve">Taux d'emploi des 15-64 ans selon le genre, la tranche d'âge, le plus haut diplôme obtenu ou la communauté </t>
    </r>
    <r>
      <rPr>
        <sz val="11"/>
        <color indexed="10"/>
        <rFont val="Calibri"/>
        <family val="2"/>
      </rPr>
      <t xml:space="preserve"> - 2017 à 2022</t>
    </r>
  </si>
  <si>
    <t>Tab 2_nv</t>
  </si>
  <si>
    <t>Tab 3_nv</t>
  </si>
  <si>
    <t xml:space="preserve">A compter de 2022, les résultats de l'enquête EFT sont obtenus à partir d'un questionnaire précisé, afin de décrire plus finement les situations d’activité. 
Il permet notamment de distinguer les situations de "petits boulots". Dans les versions antérieures, cette forme d’emploi pouvait être déclarée comme emploi salarié ou non, selon l’appréciation des intéressés. 
Cette amélioration du questionnaire permettra de mesurer avec plus de finesse l’évolution des emplois dans les années à venir. Toutefois, elle limite certaines comparaisons avec les années antérieures, quand le vivier des personnes auxquelles certaines questions ont été posées diffèrent. 
En revanche,  les grandes catégories d’activité et les différents taux restent décrits selon les mêmes modalités, et peuvent donc être comparés sur l'ensemble des années. 
</t>
  </si>
  <si>
    <t xml:space="preserve">Les résultats sont présentés dans un seul onglet quand ils sont strictement comparables entre 2022 
et 2017 à 2020. Ils sont présentés dans deux onglets distincts quand ce n'est pas le cas. </t>
  </si>
  <si>
    <t>Répartion des actifs occupés hors petits boulots, de 15 ans et +, ayant déclaré leur temps de travail, selon le temps de travail, par genre ou tranche d'âge</t>
  </si>
  <si>
    <t>Répartition des actifs occupés hors petits boulots par genre ou tranche d'âge, selon le temps de travail</t>
  </si>
  <si>
    <t>Répartition des actifs occupés hors petits boulots par temps de travail, selon le genre et la tranche d'âge</t>
  </si>
  <si>
    <t xml:space="preserve">RUTPURE DE SERIE </t>
  </si>
  <si>
    <t>Total 
Salarié</t>
  </si>
  <si>
    <t>RUPTURE DE SERIE</t>
  </si>
  <si>
    <r>
      <t xml:space="preserve">Répartion de </t>
    </r>
    <r>
      <rPr>
        <b/>
        <sz val="15"/>
        <rFont val="Calibri"/>
        <family val="2"/>
      </rPr>
      <t>tous les actifs occupés 15 ans et + ayant déclaré leur temps de travail, selon le temps de travail, par genre ou tranche d'âge (2017 à 2020)</t>
    </r>
  </si>
  <si>
    <r>
      <t xml:space="preserve">Répartition de </t>
    </r>
    <r>
      <rPr>
        <b/>
        <sz val="12"/>
        <rFont val="Calibri"/>
        <family val="2"/>
      </rPr>
      <t>tous les actifs occupés par genre ou tranche d'âge, selon le temps de travail</t>
    </r>
  </si>
  <si>
    <r>
      <t xml:space="preserve">Répartition </t>
    </r>
    <r>
      <rPr>
        <b/>
        <sz val="12"/>
        <rFont val="Calibri"/>
        <family val="2"/>
      </rPr>
      <t>de tous les actifs occupés par temps de travail, selon le genre et la tranche d'âge</t>
    </r>
  </si>
  <si>
    <t>//</t>
  </si>
  <si>
    <t>(a) contrat saisonnier, d'intérim ou "sans contrat".</t>
  </si>
  <si>
    <t xml:space="preserve">(b) Aide familiale et responsables coutumier, syndical ou politique. </t>
  </si>
  <si>
    <t xml:space="preserve">Autre 
(b) </t>
  </si>
  <si>
    <t xml:space="preserve">dont 
Autres (a) </t>
  </si>
  <si>
    <t>Attention : les petits boulots pouvaient être déclarés comme emploi salarié ou non, selon l’appréciation des intéressés.</t>
  </si>
  <si>
    <t>Données mises à jour le : 03/08/2023</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</si>
</sst>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40C];[Red]\-#,##0.00\ [$€-40C]"/>
    <numFmt numFmtId="167" formatCode="0.0000000"/>
    <numFmt numFmtId="168" formatCode="0.000000"/>
    <numFmt numFmtId="169" formatCode="0.00000"/>
    <numFmt numFmtId="170" formatCode="0.0000"/>
    <numFmt numFmtId="171" formatCode="0.000"/>
    <numFmt numFmtId="172" formatCode="0.0"/>
    <numFmt numFmtId="173" formatCode="#,##0.0"/>
    <numFmt numFmtId="174" formatCode="0.00000000"/>
    <numFmt numFmtId="175" formatCode="0.000000000"/>
    <numFmt numFmtId="176" formatCode="0.0000000000"/>
    <numFmt numFmtId="177" formatCode="0.00000000000"/>
    <numFmt numFmtId="178" formatCode="&quot;Vrai&quot;;&quot;Vrai&quot;;&quot;Faux&quot;"/>
    <numFmt numFmtId="179" formatCode="&quot;Actif&quot;;&quot;Actif&quot;;&quot;Inactif&quot;"/>
    <numFmt numFmtId="180" formatCode="[$€-2]\ #,##0.00_);[Red]\([$€-2]\ #,##0.00\)"/>
  </numFmts>
  <fonts count="76">
    <font>
      <sz val="11"/>
      <color theme="1"/>
      <name val="Calibri"/>
      <family val="2"/>
    </font>
    <font>
      <sz val="11"/>
      <color indexed="8"/>
      <name val="Calibri"/>
      <family val="2"/>
    </font>
    <font>
      <sz val="11"/>
      <color indexed="10"/>
      <name val="Calibri"/>
      <family val="2"/>
    </font>
    <font>
      <b/>
      <sz val="15"/>
      <name val="Calibri"/>
      <family val="2"/>
    </font>
    <font>
      <b/>
      <sz val="12"/>
      <name val="Calibri"/>
      <family val="2"/>
    </font>
    <font>
      <sz val="11"/>
      <color indexed="9"/>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30"/>
      <name val="Calibri"/>
      <family val="2"/>
    </font>
    <font>
      <u val="single"/>
      <sz val="11"/>
      <color indexed="25"/>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5"/>
      <color indexed="8"/>
      <name val="Calibri"/>
      <family val="2"/>
    </font>
    <font>
      <b/>
      <i/>
      <u val="single"/>
      <sz val="11"/>
      <color indexed="8"/>
      <name val="Calibri"/>
      <family val="2"/>
    </font>
    <font>
      <i/>
      <sz val="10"/>
      <color indexed="23"/>
      <name val="Calibri"/>
      <family val="2"/>
    </font>
    <font>
      <b/>
      <i/>
      <sz val="10"/>
      <name val="Calibri"/>
      <family val="2"/>
    </font>
    <font>
      <b/>
      <sz val="12"/>
      <color indexed="10"/>
      <name val="Calibri"/>
      <family val="2"/>
    </font>
    <font>
      <sz val="10"/>
      <name val="Calibri"/>
      <family val="2"/>
    </font>
    <font>
      <sz val="10"/>
      <color indexed="63"/>
      <name val="Calibri"/>
      <family val="2"/>
    </font>
    <font>
      <sz val="8"/>
      <color indexed="8"/>
      <name val="Calibri"/>
      <family val="2"/>
    </font>
    <font>
      <i/>
      <sz val="11"/>
      <color indexed="8"/>
      <name val="Calibri"/>
      <family val="2"/>
    </font>
    <font>
      <i/>
      <sz val="10"/>
      <color indexed="8"/>
      <name val="Calibri"/>
      <family val="2"/>
    </font>
    <font>
      <sz val="10"/>
      <color indexed="8"/>
      <name val="Calibri"/>
      <family val="2"/>
    </font>
    <font>
      <b/>
      <i/>
      <sz val="10"/>
      <color indexed="8"/>
      <name val="Calibri"/>
      <family val="2"/>
    </font>
    <font>
      <b/>
      <i/>
      <sz val="11"/>
      <color indexed="8"/>
      <name val="Calibri"/>
      <family val="2"/>
    </font>
    <font>
      <b/>
      <sz val="12"/>
      <color indexed="8"/>
      <name val="Calibri"/>
      <family val="2"/>
    </font>
    <font>
      <sz val="9"/>
      <color indexed="8"/>
      <name val="Calibri"/>
      <family val="2"/>
    </font>
    <font>
      <i/>
      <sz val="12"/>
      <color indexed="8"/>
      <name val="Calibri"/>
      <family val="2"/>
    </font>
    <font>
      <sz val="11"/>
      <name val="Calibri"/>
      <family val="2"/>
    </font>
    <font>
      <b/>
      <i/>
      <sz val="11"/>
      <name val="Calibri"/>
      <family val="2"/>
    </font>
    <font>
      <b/>
      <sz val="14"/>
      <color indexed="8"/>
      <name val="Calibri"/>
      <family val="2"/>
    </font>
    <font>
      <b/>
      <sz val="14"/>
      <color indexed="10"/>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5"/>
      <color theme="1"/>
      <name val="Calibri"/>
      <family val="2"/>
    </font>
    <font>
      <b/>
      <i/>
      <u val="single"/>
      <sz val="11"/>
      <color theme="1"/>
      <name val="Calibri"/>
      <family val="2"/>
    </font>
    <font>
      <i/>
      <sz val="10"/>
      <color theme="0" tint="-0.4999699890613556"/>
      <name val="Calibri"/>
      <family val="2"/>
    </font>
    <font>
      <b/>
      <sz val="12"/>
      <color rgb="FFFF0000"/>
      <name val="Calibri"/>
      <family val="2"/>
    </font>
    <font>
      <sz val="10"/>
      <color rgb="FF595959"/>
      <name val="Calibri"/>
      <family val="2"/>
    </font>
    <font>
      <sz val="8"/>
      <color theme="1"/>
      <name val="Calibri"/>
      <family val="2"/>
    </font>
    <font>
      <i/>
      <sz val="11"/>
      <color theme="1"/>
      <name val="Calibri"/>
      <family val="2"/>
    </font>
    <font>
      <i/>
      <sz val="10"/>
      <color theme="1"/>
      <name val="Calibri"/>
      <family val="2"/>
    </font>
    <font>
      <sz val="10"/>
      <color theme="1"/>
      <name val="Calibri"/>
      <family val="2"/>
    </font>
    <font>
      <b/>
      <i/>
      <sz val="10"/>
      <color theme="1"/>
      <name val="Calibri"/>
      <family val="2"/>
    </font>
    <font>
      <b/>
      <i/>
      <sz val="11"/>
      <color theme="1"/>
      <name val="Calibri"/>
      <family val="2"/>
    </font>
    <font>
      <b/>
      <sz val="12"/>
      <color theme="1"/>
      <name val="Calibri"/>
      <family val="2"/>
    </font>
    <font>
      <sz val="9"/>
      <color theme="1"/>
      <name val="Calibri"/>
      <family val="2"/>
    </font>
    <font>
      <i/>
      <sz val="12"/>
      <color theme="1"/>
      <name val="Calibri"/>
      <family val="2"/>
    </font>
    <font>
      <b/>
      <sz val="14"/>
      <color rgb="FFFF0000"/>
      <name val="Calibri"/>
      <family val="2"/>
    </font>
    <font>
      <b/>
      <sz val="14"/>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3" tint="0.7999799847602844"/>
        <bgColor indexed="64"/>
      </patternFill>
    </fill>
    <fill>
      <patternFill patternType="solid">
        <fgColor theme="0"/>
        <bgColor indexed="64"/>
      </patternFill>
    </fill>
    <fill>
      <patternFill patternType="solid">
        <fgColor theme="2" tint="-0.09996999800205231"/>
        <bgColor indexed="64"/>
      </patternFill>
    </fill>
    <fill>
      <patternFill patternType="solid">
        <fgColor rgb="FFD6DCE4"/>
        <bgColor indexed="64"/>
      </patternFill>
    </fill>
    <fill>
      <patternFill patternType="solid">
        <fgColor rgb="FFFFC000"/>
        <bgColor indexed="64"/>
      </patternFill>
    </fill>
    <fill>
      <patternFill patternType="solid">
        <fgColor theme="1" tint="0.4999800026416778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0" borderId="2" applyNumberFormat="0" applyFill="0" applyAlignment="0" applyProtection="0"/>
    <xf numFmtId="0" fontId="46" fillId="27" borderId="1" applyNumberFormat="0" applyAlignment="0" applyProtection="0"/>
    <xf numFmtId="0" fontId="47" fillId="2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29" borderId="0" applyNumberFormat="0" applyBorder="0" applyAlignment="0" applyProtection="0"/>
    <xf numFmtId="166" fontId="0" fillId="0" borderId="0">
      <alignment/>
      <protection/>
    </xf>
    <xf numFmtId="0" fontId="0" fillId="30" borderId="3"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52" fillId="26" borderId="4"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2" borderId="9" applyNumberFormat="0" applyAlignment="0" applyProtection="0"/>
  </cellStyleXfs>
  <cellXfs count="178">
    <xf numFmtId="0" fontId="0" fillId="0" borderId="0" xfId="0" applyFont="1" applyAlignment="1">
      <alignment/>
    </xf>
    <xf numFmtId="166" fontId="60" fillId="0" borderId="0" xfId="51" applyFont="1" applyAlignment="1">
      <alignment vertical="center"/>
      <protection/>
    </xf>
    <xf numFmtId="166" fontId="61" fillId="0" borderId="0" xfId="51" applyFont="1" applyAlignment="1">
      <alignment/>
      <protection/>
    </xf>
    <xf numFmtId="166" fontId="0" fillId="0" borderId="0" xfId="51" applyAlignment="1">
      <alignment/>
      <protection/>
    </xf>
    <xf numFmtId="0" fontId="62" fillId="0" borderId="0" xfId="0" applyFont="1" applyBorder="1" applyAlignment="1">
      <alignment vertical="center"/>
    </xf>
    <xf numFmtId="166" fontId="0" fillId="0" borderId="0" xfId="51">
      <alignment/>
      <protection/>
    </xf>
    <xf numFmtId="0" fontId="25" fillId="0" borderId="0" xfId="0" applyFont="1" applyBorder="1" applyAlignment="1">
      <alignment vertical="center"/>
    </xf>
    <xf numFmtId="0" fontId="63" fillId="33" borderId="0" xfId="0" applyFont="1" applyFill="1" applyAlignment="1">
      <alignment vertical="center"/>
    </xf>
    <xf numFmtId="0" fontId="63" fillId="33" borderId="0" xfId="0" applyFont="1" applyFill="1" applyAlignment="1">
      <alignment horizontal="center" vertical="center"/>
    </xf>
    <xf numFmtId="166" fontId="48" fillId="0" borderId="0" xfId="44" applyNumberFormat="1" applyAlignment="1">
      <alignment horizontal="center" vertical="top"/>
    </xf>
    <xf numFmtId="0" fontId="27" fillId="0" borderId="0" xfId="0" applyFont="1" applyAlignment="1">
      <alignment vertical="center"/>
    </xf>
    <xf numFmtId="0" fontId="64" fillId="34" borderId="0" xfId="0" applyFont="1" applyFill="1" applyAlignment="1">
      <alignment horizontal="left" vertical="center" readingOrder="1"/>
    </xf>
    <xf numFmtId="0" fontId="0" fillId="0" borderId="0" xfId="0" applyAlignment="1">
      <alignment horizontal="left"/>
    </xf>
    <xf numFmtId="3" fontId="0" fillId="0" borderId="0" xfId="0" applyNumberFormat="1" applyAlignment="1">
      <alignment horizontal="center"/>
    </xf>
    <xf numFmtId="0" fontId="58" fillId="0" borderId="0" xfId="0" applyFont="1" applyAlignment="1">
      <alignment/>
    </xf>
    <xf numFmtId="0" fontId="58" fillId="35" borderId="0" xfId="0" applyFont="1" applyFill="1" applyAlignment="1">
      <alignment/>
    </xf>
    <xf numFmtId="0" fontId="65" fillId="0" borderId="0" xfId="0" applyFont="1" applyAlignment="1">
      <alignment/>
    </xf>
    <xf numFmtId="0" fontId="0" fillId="0" borderId="0" xfId="0" applyAlignment="1">
      <alignment wrapText="1"/>
    </xf>
    <xf numFmtId="3" fontId="0" fillId="0" borderId="0" xfId="0" applyNumberFormat="1" applyBorder="1" applyAlignment="1">
      <alignment horizontal="center"/>
    </xf>
    <xf numFmtId="0" fontId="0" fillId="0" borderId="0" xfId="0" applyFill="1" applyBorder="1" applyAlignment="1">
      <alignment horizontal="left"/>
    </xf>
    <xf numFmtId="0" fontId="66" fillId="0" borderId="0" xfId="0" applyFont="1" applyBorder="1" applyAlignment="1">
      <alignment horizontal="left"/>
    </xf>
    <xf numFmtId="3" fontId="66" fillId="0" borderId="0" xfId="0" applyNumberFormat="1" applyFont="1" applyBorder="1" applyAlignment="1">
      <alignment horizontal="center"/>
    </xf>
    <xf numFmtId="3" fontId="58" fillId="35" borderId="0" xfId="0" applyNumberFormat="1" applyFont="1" applyFill="1" applyAlignment="1">
      <alignment horizontal="center"/>
    </xf>
    <xf numFmtId="0" fontId="0" fillId="36" borderId="0" xfId="0" applyFill="1" applyBorder="1" applyAlignment="1">
      <alignment wrapText="1"/>
    </xf>
    <xf numFmtId="0" fontId="0" fillId="0" borderId="0" xfId="0" applyBorder="1" applyAlignment="1">
      <alignment/>
    </xf>
    <xf numFmtId="3" fontId="58" fillId="0" borderId="0" xfId="0" applyNumberFormat="1" applyFont="1" applyBorder="1" applyAlignment="1">
      <alignment horizontal="center"/>
    </xf>
    <xf numFmtId="3" fontId="58" fillId="0" borderId="10" xfId="0" applyNumberFormat="1" applyFont="1" applyBorder="1" applyAlignment="1">
      <alignment horizontal="center"/>
    </xf>
    <xf numFmtId="0" fontId="66" fillId="0" borderId="10" xfId="0" applyFont="1" applyBorder="1" applyAlignment="1">
      <alignment horizontal="left"/>
    </xf>
    <xf numFmtId="3" fontId="66" fillId="0" borderId="10" xfId="0" applyNumberFormat="1" applyFont="1" applyBorder="1" applyAlignment="1">
      <alignment horizontal="center"/>
    </xf>
    <xf numFmtId="3" fontId="58" fillId="0" borderId="0" xfId="0" applyNumberFormat="1" applyFont="1" applyAlignment="1">
      <alignment horizontal="center"/>
    </xf>
    <xf numFmtId="0" fontId="58" fillId="0" borderId="0" xfId="0" applyFont="1" applyBorder="1" applyAlignment="1">
      <alignment horizontal="left"/>
    </xf>
    <xf numFmtId="0" fontId="58" fillId="0" borderId="0" xfId="0" applyFont="1" applyFill="1" applyBorder="1" applyAlignment="1">
      <alignment horizontal="left"/>
    </xf>
    <xf numFmtId="0" fontId="58" fillId="0" borderId="10" xfId="0" applyFont="1" applyFill="1" applyBorder="1" applyAlignment="1">
      <alignment horizontal="left"/>
    </xf>
    <xf numFmtId="3" fontId="66" fillId="0" borderId="0" xfId="0" applyNumberFormat="1" applyFont="1" applyBorder="1" applyAlignment="1">
      <alignment horizontal="center" wrapText="1"/>
    </xf>
    <xf numFmtId="3" fontId="66" fillId="0" borderId="10" xfId="0" applyNumberFormat="1" applyFont="1" applyBorder="1" applyAlignment="1">
      <alignment horizontal="center" wrapText="1"/>
    </xf>
    <xf numFmtId="0" fontId="0" fillId="35" borderId="0" xfId="0" applyFill="1" applyAlignment="1">
      <alignment/>
    </xf>
    <xf numFmtId="172" fontId="0" fillId="0" borderId="0" xfId="0" applyNumberFormat="1" applyAlignment="1">
      <alignment horizontal="center"/>
    </xf>
    <xf numFmtId="172" fontId="0" fillId="35" borderId="0" xfId="0" applyNumberFormat="1" applyFill="1" applyAlignment="1">
      <alignment horizontal="center"/>
    </xf>
    <xf numFmtId="172" fontId="0" fillId="0" borderId="0" xfId="0" applyNumberFormat="1" applyBorder="1" applyAlignment="1">
      <alignment horizontal="center"/>
    </xf>
    <xf numFmtId="172" fontId="58" fillId="0" borderId="0" xfId="0" applyNumberFormat="1" applyFont="1" applyAlignment="1">
      <alignment horizontal="center"/>
    </xf>
    <xf numFmtId="172" fontId="58" fillId="0" borderId="10" xfId="0" applyNumberFormat="1" applyFont="1" applyBorder="1" applyAlignment="1">
      <alignment horizontal="center"/>
    </xf>
    <xf numFmtId="166" fontId="48" fillId="0" borderId="0" xfId="44" applyNumberFormat="1" applyBorder="1" applyAlignment="1">
      <alignment horizontal="center" vertical="top"/>
    </xf>
    <xf numFmtId="0" fontId="58" fillId="36" borderId="0" xfId="0" applyFont="1" applyFill="1" applyBorder="1" applyAlignment="1">
      <alignment horizontal="center" wrapText="1"/>
    </xf>
    <xf numFmtId="0" fontId="58" fillId="36" borderId="11" xfId="0" applyFont="1" applyFill="1" applyBorder="1" applyAlignment="1">
      <alignment horizontal="center" wrapText="1"/>
    </xf>
    <xf numFmtId="0" fontId="65" fillId="0" borderId="0" xfId="0" applyFont="1" applyAlignment="1">
      <alignment horizontal="right"/>
    </xf>
    <xf numFmtId="0" fontId="0" fillId="36" borderId="12" xfId="0" applyFill="1" applyBorder="1" applyAlignment="1">
      <alignment/>
    </xf>
    <xf numFmtId="0" fontId="0" fillId="36" borderId="11" xfId="0" applyFill="1" applyBorder="1" applyAlignment="1">
      <alignment wrapText="1"/>
    </xf>
    <xf numFmtId="0" fontId="58" fillId="35" borderId="11" xfId="0" applyFont="1" applyFill="1" applyBorder="1" applyAlignment="1">
      <alignment/>
    </xf>
    <xf numFmtId="0" fontId="0" fillId="0" borderId="11" xfId="0" applyBorder="1" applyAlignment="1">
      <alignment/>
    </xf>
    <xf numFmtId="0" fontId="58" fillId="0" borderId="11" xfId="0" applyFont="1" applyBorder="1" applyAlignment="1">
      <alignment/>
    </xf>
    <xf numFmtId="0" fontId="0" fillId="0" borderId="11" xfId="0" applyBorder="1" applyAlignment="1">
      <alignment horizontal="left"/>
    </xf>
    <xf numFmtId="0" fontId="66" fillId="0" borderId="13" xfId="0" applyFont="1" applyBorder="1" applyAlignment="1">
      <alignment horizontal="left"/>
    </xf>
    <xf numFmtId="3" fontId="0" fillId="0" borderId="11" xfId="0" applyNumberFormat="1" applyBorder="1" applyAlignment="1">
      <alignment horizontal="center"/>
    </xf>
    <xf numFmtId="3" fontId="58" fillId="0" borderId="11" xfId="0" applyNumberFormat="1" applyFont="1" applyBorder="1" applyAlignment="1">
      <alignment horizontal="center"/>
    </xf>
    <xf numFmtId="3" fontId="66" fillId="0" borderId="13" xfId="0" applyNumberFormat="1" applyFont="1" applyBorder="1" applyAlignment="1">
      <alignment horizontal="center"/>
    </xf>
    <xf numFmtId="0" fontId="67" fillId="36" borderId="14" xfId="0" applyFont="1" applyFill="1" applyBorder="1" applyAlignment="1">
      <alignment horizontal="center" wrapText="1"/>
    </xf>
    <xf numFmtId="0" fontId="68" fillId="0" borderId="14" xfId="0" applyFont="1" applyBorder="1" applyAlignment="1">
      <alignment/>
    </xf>
    <xf numFmtId="3" fontId="67" fillId="0" borderId="14" xfId="0" applyNumberFormat="1" applyFont="1" applyBorder="1" applyAlignment="1">
      <alignment horizontal="center"/>
    </xf>
    <xf numFmtId="3" fontId="69" fillId="0" borderId="14" xfId="0" applyNumberFormat="1" applyFont="1" applyBorder="1" applyAlignment="1">
      <alignment horizontal="center"/>
    </xf>
    <xf numFmtId="3" fontId="67" fillId="0" borderId="15" xfId="0" applyNumberFormat="1" applyFont="1" applyBorder="1" applyAlignment="1">
      <alignment horizontal="center"/>
    </xf>
    <xf numFmtId="0" fontId="0" fillId="0" borderId="11" xfId="0" applyBorder="1" applyAlignment="1">
      <alignment wrapText="1"/>
    </xf>
    <xf numFmtId="0" fontId="66" fillId="0" borderId="14" xfId="0" applyFont="1" applyBorder="1" applyAlignment="1">
      <alignment wrapText="1"/>
    </xf>
    <xf numFmtId="3" fontId="0" fillId="0" borderId="11" xfId="0" applyNumberFormat="1" applyBorder="1" applyAlignment="1">
      <alignment horizontal="center" wrapText="1"/>
    </xf>
    <xf numFmtId="3" fontId="66" fillId="0" borderId="14" xfId="0" applyNumberFormat="1" applyFont="1" applyBorder="1" applyAlignment="1">
      <alignment horizontal="center" wrapText="1"/>
    </xf>
    <xf numFmtId="3" fontId="66" fillId="0" borderId="13" xfId="0" applyNumberFormat="1" applyFont="1" applyBorder="1" applyAlignment="1">
      <alignment horizontal="center" wrapText="1"/>
    </xf>
    <xf numFmtId="3" fontId="66" fillId="0" borderId="15" xfId="0" applyNumberFormat="1" applyFont="1" applyBorder="1" applyAlignment="1">
      <alignment horizontal="center" wrapText="1"/>
    </xf>
    <xf numFmtId="0" fontId="0" fillId="36" borderId="13" xfId="0" applyFill="1" applyBorder="1" applyAlignment="1">
      <alignment wrapText="1"/>
    </xf>
    <xf numFmtId="3" fontId="58" fillId="0" borderId="11" xfId="0" applyNumberFormat="1" applyFont="1" applyBorder="1" applyAlignment="1">
      <alignment horizontal="center" wrapText="1"/>
    </xf>
    <xf numFmtId="3" fontId="70" fillId="0" borderId="14" xfId="0" applyNumberFormat="1" applyFont="1" applyBorder="1" applyAlignment="1">
      <alignment horizontal="center" wrapText="1"/>
    </xf>
    <xf numFmtId="0" fontId="71" fillId="0" borderId="0" xfId="0" applyFont="1" applyAlignment="1">
      <alignment/>
    </xf>
    <xf numFmtId="0" fontId="68" fillId="0" borderId="0" xfId="0" applyFont="1" applyAlignment="1">
      <alignment/>
    </xf>
    <xf numFmtId="0" fontId="67" fillId="36" borderId="0" xfId="0" applyFont="1" applyFill="1" applyBorder="1" applyAlignment="1">
      <alignment horizontal="center" wrapText="1"/>
    </xf>
    <xf numFmtId="0" fontId="68" fillId="0" borderId="0" xfId="0" applyFont="1" applyBorder="1" applyAlignment="1">
      <alignment/>
    </xf>
    <xf numFmtId="3" fontId="67" fillId="0" borderId="0" xfId="0" applyNumberFormat="1" applyFont="1" applyBorder="1" applyAlignment="1">
      <alignment horizontal="center"/>
    </xf>
    <xf numFmtId="3" fontId="69" fillId="0" borderId="0" xfId="0" applyNumberFormat="1" applyFont="1" applyBorder="1" applyAlignment="1">
      <alignment horizontal="center"/>
    </xf>
    <xf numFmtId="3" fontId="67" fillId="0" borderId="10" xfId="0" applyNumberFormat="1" applyFont="1" applyBorder="1" applyAlignment="1">
      <alignment horizontal="center"/>
    </xf>
    <xf numFmtId="0" fontId="58" fillId="36" borderId="14" xfId="0" applyFont="1" applyFill="1" applyBorder="1" applyAlignment="1">
      <alignment horizontal="center" wrapText="1"/>
    </xf>
    <xf numFmtId="0" fontId="0" fillId="0" borderId="14" xfId="0" applyBorder="1" applyAlignment="1">
      <alignment/>
    </xf>
    <xf numFmtId="3" fontId="0" fillId="0" borderId="14" xfId="0" applyNumberFormat="1" applyBorder="1" applyAlignment="1">
      <alignment horizontal="center"/>
    </xf>
    <xf numFmtId="3" fontId="58" fillId="0" borderId="14" xfId="0" applyNumberFormat="1" applyFont="1" applyBorder="1" applyAlignment="1">
      <alignment horizontal="center"/>
    </xf>
    <xf numFmtId="3" fontId="66" fillId="0" borderId="15" xfId="0" applyNumberFormat="1" applyFont="1" applyBorder="1" applyAlignment="1">
      <alignment horizontal="center"/>
    </xf>
    <xf numFmtId="0" fontId="72" fillId="0" borderId="11" xfId="0" applyFont="1" applyFill="1" applyBorder="1" applyAlignment="1">
      <alignment horizontal="left"/>
    </xf>
    <xf numFmtId="0" fontId="25" fillId="0" borderId="0" xfId="0" applyFont="1" applyAlignment="1">
      <alignment vertical="center"/>
    </xf>
    <xf numFmtId="0" fontId="66" fillId="0" borderId="0" xfId="0" applyFont="1" applyAlignment="1">
      <alignment wrapText="1"/>
    </xf>
    <xf numFmtId="3" fontId="0" fillId="0" borderId="0" xfId="0" applyNumberFormat="1" applyAlignment="1">
      <alignment horizontal="center" wrapText="1"/>
    </xf>
    <xf numFmtId="3" fontId="66" fillId="0" borderId="0" xfId="0" applyNumberFormat="1" applyFont="1" applyAlignment="1">
      <alignment horizontal="center" wrapText="1"/>
    </xf>
    <xf numFmtId="3" fontId="58" fillId="0" borderId="0" xfId="0" applyNumberFormat="1" applyFont="1" applyAlignment="1">
      <alignment horizontal="center" wrapText="1"/>
    </xf>
    <xf numFmtId="3" fontId="70" fillId="0" borderId="0" xfId="0" applyNumberFormat="1" applyFont="1" applyAlignment="1">
      <alignment horizontal="center" wrapText="1"/>
    </xf>
    <xf numFmtId="0" fontId="0" fillId="0" borderId="0" xfId="0" applyAlignment="1">
      <alignment horizontal="center" vertical="center"/>
    </xf>
    <xf numFmtId="0" fontId="0" fillId="36" borderId="11" xfId="0" applyFill="1" applyBorder="1" applyAlignment="1">
      <alignment/>
    </xf>
    <xf numFmtId="0" fontId="3" fillId="0" borderId="16" xfId="0" applyFont="1" applyBorder="1" applyAlignment="1">
      <alignment horizontal="left" vertical="center"/>
    </xf>
    <xf numFmtId="0" fontId="0" fillId="0" borderId="17" xfId="0" applyBorder="1" applyAlignment="1">
      <alignment wrapText="1"/>
    </xf>
    <xf numFmtId="0" fontId="0" fillId="0" borderId="18" xfId="0" applyBorder="1" applyAlignment="1">
      <alignment/>
    </xf>
    <xf numFmtId="0" fontId="58" fillId="35" borderId="12" xfId="0" applyFont="1" applyFill="1" applyBorder="1" applyAlignment="1">
      <alignment/>
    </xf>
    <xf numFmtId="3" fontId="58" fillId="0" borderId="15" xfId="0" applyNumberFormat="1" applyFont="1" applyBorder="1" applyAlignment="1">
      <alignment horizontal="center"/>
    </xf>
    <xf numFmtId="0" fontId="0" fillId="0" borderId="17" xfId="0" applyBorder="1" applyAlignment="1">
      <alignment/>
    </xf>
    <xf numFmtId="166" fontId="1" fillId="0" borderId="0" xfId="51" applyFont="1" applyAlignment="1">
      <alignment horizontal="left" vertical="top" wrapText="1"/>
      <protection/>
    </xf>
    <xf numFmtId="0" fontId="0" fillId="0" borderId="0" xfId="0" applyAlignment="1">
      <alignment horizontal="center"/>
    </xf>
    <xf numFmtId="0" fontId="3" fillId="0" borderId="19" xfId="0" applyFont="1" applyBorder="1" applyAlignment="1">
      <alignment vertical="center"/>
    </xf>
    <xf numFmtId="0" fontId="3" fillId="0" borderId="0" xfId="0" applyFont="1" applyBorder="1" applyAlignment="1">
      <alignment vertical="center"/>
    </xf>
    <xf numFmtId="0" fontId="0" fillId="0" borderId="0" xfId="0" applyAlignment="1">
      <alignment horizontal="justify" vertical="center"/>
    </xf>
    <xf numFmtId="0" fontId="43" fillId="0" borderId="0" xfId="0" applyFont="1" applyAlignment="1">
      <alignment wrapText="1"/>
    </xf>
    <xf numFmtId="166" fontId="0" fillId="0" borderId="0" xfId="51" applyFont="1" applyAlignment="1">
      <alignment horizontal="left" vertical="top" wrapText="1"/>
      <protection/>
    </xf>
    <xf numFmtId="166" fontId="0" fillId="0" borderId="0" xfId="51" applyFont="1" applyBorder="1" applyAlignment="1">
      <alignment horizontal="left" vertical="top"/>
      <protection/>
    </xf>
    <xf numFmtId="166" fontId="0" fillId="0" borderId="0" xfId="51" applyFont="1" applyBorder="1" applyAlignment="1">
      <alignment horizontal="left" vertical="top" wrapText="1"/>
      <protection/>
    </xf>
    <xf numFmtId="166" fontId="0" fillId="0" borderId="0" xfId="51" applyFont="1" applyBorder="1" applyAlignment="1">
      <alignment horizontal="left" vertical="top" wrapText="1"/>
      <protection/>
    </xf>
    <xf numFmtId="3" fontId="58" fillId="0" borderId="20" xfId="0" applyNumberFormat="1" applyFont="1" applyBorder="1" applyAlignment="1">
      <alignment horizontal="center" wrapText="1"/>
    </xf>
    <xf numFmtId="3" fontId="70" fillId="0" borderId="21" xfId="0" applyNumberFormat="1" applyFont="1" applyBorder="1" applyAlignment="1">
      <alignment horizontal="center" wrapText="1"/>
    </xf>
    <xf numFmtId="3" fontId="70" fillId="0" borderId="13" xfId="0" applyNumberFormat="1" applyFont="1" applyBorder="1" applyAlignment="1">
      <alignment horizontal="center" wrapText="1"/>
    </xf>
    <xf numFmtId="3" fontId="70" fillId="0" borderId="11" xfId="0" applyNumberFormat="1" applyFont="1" applyBorder="1" applyAlignment="1">
      <alignment horizontal="center" wrapText="1"/>
    </xf>
    <xf numFmtId="3" fontId="58" fillId="0" borderId="13" xfId="0" applyNumberFormat="1" applyFont="1" applyBorder="1" applyAlignment="1">
      <alignment horizontal="center"/>
    </xf>
    <xf numFmtId="0" fontId="71" fillId="36" borderId="22" xfId="0" applyFont="1" applyFill="1" applyBorder="1" applyAlignment="1">
      <alignment horizontal="center" vertical="center" wrapText="1"/>
    </xf>
    <xf numFmtId="0" fontId="73" fillId="36" borderId="17" xfId="0" applyFont="1" applyFill="1" applyBorder="1" applyAlignment="1">
      <alignment horizontal="center" vertical="center" wrapText="1"/>
    </xf>
    <xf numFmtId="0" fontId="71" fillId="36" borderId="18" xfId="0" applyFont="1" applyFill="1" applyBorder="1" applyAlignment="1">
      <alignment horizontal="center" vertical="center" wrapText="1"/>
    </xf>
    <xf numFmtId="0" fontId="4" fillId="0" borderId="0" xfId="0" applyFont="1" applyAlignment="1">
      <alignment/>
    </xf>
    <xf numFmtId="3" fontId="66" fillId="0" borderId="14" xfId="0" applyNumberFormat="1" applyFont="1" applyBorder="1" applyAlignment="1">
      <alignment horizontal="center"/>
    </xf>
    <xf numFmtId="173" fontId="58" fillId="0" borderId="14" xfId="0" applyNumberFormat="1" applyFont="1" applyBorder="1" applyAlignment="1">
      <alignment horizontal="center" wrapText="1"/>
    </xf>
    <xf numFmtId="173" fontId="70" fillId="0" borderId="14" xfId="0" applyNumberFormat="1" applyFont="1" applyBorder="1" applyAlignment="1">
      <alignment horizontal="center" wrapText="1"/>
    </xf>
    <xf numFmtId="173" fontId="70" fillId="0" borderId="15" xfId="0" applyNumberFormat="1" applyFont="1" applyBorder="1" applyAlignment="1">
      <alignment horizontal="center" wrapText="1"/>
    </xf>
    <xf numFmtId="3" fontId="58" fillId="0" borderId="20" xfId="0" applyNumberFormat="1" applyFont="1" applyBorder="1" applyAlignment="1">
      <alignment horizontal="center"/>
    </xf>
    <xf numFmtId="3" fontId="58" fillId="0" borderId="21" xfId="0" applyNumberFormat="1" applyFont="1" applyBorder="1" applyAlignment="1">
      <alignment horizontal="center"/>
    </xf>
    <xf numFmtId="0" fontId="58" fillId="0" borderId="20" xfId="0" applyFont="1" applyBorder="1" applyAlignment="1">
      <alignment horizontal="center"/>
    </xf>
    <xf numFmtId="0" fontId="58" fillId="0" borderId="21" xfId="0" applyFont="1" applyBorder="1" applyAlignment="1">
      <alignment horizontal="center"/>
    </xf>
    <xf numFmtId="3" fontId="0" fillId="0" borderId="14" xfId="0" applyNumberFormat="1" applyFont="1" applyBorder="1" applyAlignment="1">
      <alignment horizontal="center" wrapText="1"/>
    </xf>
    <xf numFmtId="173" fontId="0" fillId="0" borderId="14" xfId="0" applyNumberFormat="1" applyFont="1" applyBorder="1" applyAlignment="1">
      <alignment horizontal="center" wrapText="1"/>
    </xf>
    <xf numFmtId="173" fontId="0" fillId="0" borderId="15" xfId="0" applyNumberFormat="1" applyFont="1" applyBorder="1" applyAlignment="1">
      <alignment horizontal="center" wrapText="1"/>
    </xf>
    <xf numFmtId="1" fontId="58" fillId="0" borderId="20" xfId="0" applyNumberFormat="1" applyFont="1" applyBorder="1" applyAlignment="1">
      <alignment horizontal="center"/>
    </xf>
    <xf numFmtId="1" fontId="58" fillId="0" borderId="21" xfId="0" applyNumberFormat="1" applyFont="1" applyBorder="1" applyAlignment="1">
      <alignment horizontal="center"/>
    </xf>
    <xf numFmtId="0" fontId="0" fillId="0" borderId="23" xfId="0" applyBorder="1" applyAlignment="1">
      <alignment horizontal="center" wrapText="1"/>
    </xf>
    <xf numFmtId="0" fontId="0" fillId="0" borderId="12" xfId="0" applyBorder="1" applyAlignment="1">
      <alignment horizontal="center" wrapText="1"/>
    </xf>
    <xf numFmtId="0" fontId="66" fillId="0" borderId="12" xfId="0" applyFont="1" applyBorder="1" applyAlignment="1">
      <alignment horizontal="center" wrapText="1"/>
    </xf>
    <xf numFmtId="0" fontId="66" fillId="0" borderId="24" xfId="0" applyFont="1" applyBorder="1" applyAlignment="1">
      <alignment horizontal="center" wrapText="1"/>
    </xf>
    <xf numFmtId="0" fontId="66" fillId="0" borderId="25" xfId="0" applyFont="1" applyBorder="1" applyAlignment="1">
      <alignment horizontal="center" wrapText="1"/>
    </xf>
    <xf numFmtId="0" fontId="58" fillId="0" borderId="12" xfId="0" applyFont="1" applyBorder="1" applyAlignment="1">
      <alignment horizontal="center"/>
    </xf>
    <xf numFmtId="0" fontId="66" fillId="0" borderId="24" xfId="0" applyFont="1" applyBorder="1" applyAlignment="1">
      <alignment horizontal="center"/>
    </xf>
    <xf numFmtId="0" fontId="66" fillId="0" borderId="25" xfId="0" applyFont="1" applyBorder="1" applyAlignment="1">
      <alignment horizontal="center"/>
    </xf>
    <xf numFmtId="0" fontId="58" fillId="0" borderId="23" xfId="0" applyFont="1" applyBorder="1" applyAlignment="1">
      <alignment horizontal="center"/>
    </xf>
    <xf numFmtId="0" fontId="58" fillId="0" borderId="25" xfId="0" applyFont="1" applyBorder="1" applyAlignment="1">
      <alignment horizontal="center"/>
    </xf>
    <xf numFmtId="0" fontId="66" fillId="0" borderId="0" xfId="0" applyFont="1" applyBorder="1" applyAlignment="1">
      <alignment horizontal="center" wrapText="1"/>
    </xf>
    <xf numFmtId="0" fontId="58" fillId="0" borderId="11" xfId="0" applyFont="1" applyBorder="1" applyAlignment="1">
      <alignment horizontal="center"/>
    </xf>
    <xf numFmtId="0" fontId="66" fillId="0" borderId="0" xfId="0" applyFont="1" applyBorder="1" applyAlignment="1">
      <alignment horizontal="center"/>
    </xf>
    <xf numFmtId="0" fontId="66" fillId="0" borderId="14" xfId="0" applyFont="1" applyBorder="1" applyAlignment="1">
      <alignment horizontal="center"/>
    </xf>
    <xf numFmtId="0" fontId="58" fillId="0" borderId="14" xfId="0" applyFont="1" applyBorder="1" applyAlignment="1">
      <alignment horizontal="center"/>
    </xf>
    <xf numFmtId="0" fontId="0" fillId="0" borderId="0" xfId="0" applyAlignment="1">
      <alignment horizontal="center" wrapText="1"/>
    </xf>
    <xf numFmtId="0" fontId="66" fillId="36" borderId="17" xfId="0" applyFont="1" applyFill="1" applyBorder="1" applyAlignment="1">
      <alignment horizontal="center" vertical="center" wrapText="1"/>
    </xf>
    <xf numFmtId="0" fontId="66" fillId="36" borderId="18" xfId="0" applyFont="1" applyFill="1" applyBorder="1" applyAlignment="1">
      <alignment horizontal="center" vertical="center" wrapText="1"/>
    </xf>
    <xf numFmtId="166" fontId="0" fillId="0" borderId="0" xfId="51" applyFont="1" applyAlignment="1">
      <alignment horizontal="left" vertical="top" wrapText="1"/>
      <protection/>
    </xf>
    <xf numFmtId="0" fontId="0" fillId="36" borderId="13" xfId="0" applyFill="1" applyBorder="1" applyAlignment="1">
      <alignment vertical="center" wrapText="1"/>
    </xf>
    <xf numFmtId="0" fontId="71" fillId="36" borderId="10" xfId="0" applyFont="1" applyFill="1" applyBorder="1" applyAlignment="1">
      <alignment horizontal="center" vertical="center" wrapText="1"/>
    </xf>
    <xf numFmtId="0" fontId="73" fillId="36" borderId="10" xfId="0" applyFont="1" applyFill="1" applyBorder="1" applyAlignment="1">
      <alignment horizontal="center" vertical="center" wrapText="1"/>
    </xf>
    <xf numFmtId="0" fontId="73" fillId="36" borderId="15" xfId="0" applyFont="1" applyFill="1" applyBorder="1" applyAlignment="1">
      <alignment horizontal="center" vertical="center" wrapText="1"/>
    </xf>
    <xf numFmtId="0" fontId="0" fillId="0" borderId="0" xfId="0" applyAlignment="1">
      <alignment vertical="center"/>
    </xf>
    <xf numFmtId="0" fontId="0" fillId="36" borderId="13" xfId="0" applyFill="1" applyBorder="1" applyAlignment="1">
      <alignment vertical="top" wrapText="1"/>
    </xf>
    <xf numFmtId="0" fontId="0" fillId="0" borderId="0" xfId="0" applyAlignment="1">
      <alignment vertical="top"/>
    </xf>
    <xf numFmtId="166" fontId="60" fillId="0" borderId="22" xfId="51" applyFont="1" applyBorder="1" applyAlignment="1">
      <alignment horizontal="center" vertical="center"/>
      <protection/>
    </xf>
    <xf numFmtId="166" fontId="60" fillId="0" borderId="18" xfId="51" applyFont="1" applyBorder="1" applyAlignment="1">
      <alignment horizontal="center" vertical="center"/>
      <protection/>
    </xf>
    <xf numFmtId="0" fontId="38" fillId="37" borderId="0" xfId="0" applyFont="1" applyFill="1" applyAlignment="1">
      <alignment horizontal="left" vertical="top" wrapText="1"/>
    </xf>
    <xf numFmtId="0" fontId="39" fillId="37" borderId="22" xfId="0" applyFont="1" applyFill="1" applyBorder="1" applyAlignment="1">
      <alignment horizontal="center" vertical="top" wrapText="1"/>
    </xf>
    <xf numFmtId="0" fontId="39" fillId="37" borderId="18" xfId="0" applyFont="1" applyFill="1" applyBorder="1" applyAlignment="1">
      <alignment horizontal="center" vertical="top" wrapText="1"/>
    </xf>
    <xf numFmtId="0" fontId="3" fillId="0" borderId="22"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63" fillId="36" borderId="12" xfId="0" applyFont="1" applyFill="1" applyBorder="1" applyAlignment="1">
      <alignment horizontal="center" vertical="center" wrapText="1"/>
    </xf>
    <xf numFmtId="0" fontId="63" fillId="36" borderId="24" xfId="0" applyFont="1" applyFill="1" applyBorder="1" applyAlignment="1">
      <alignment horizontal="center" vertical="center" wrapText="1"/>
    </xf>
    <xf numFmtId="0" fontId="63" fillId="36" borderId="25" xfId="0" applyFont="1" applyFill="1" applyBorder="1" applyAlignment="1">
      <alignment horizontal="center" vertical="center" wrapText="1"/>
    </xf>
    <xf numFmtId="0" fontId="48" fillId="38" borderId="0" xfId="44" applyFill="1" applyAlignment="1">
      <alignment horizontal="center" vertical="center" textRotation="255"/>
    </xf>
    <xf numFmtId="0" fontId="74" fillId="36" borderId="22" xfId="0" applyFont="1" applyFill="1" applyBorder="1" applyAlignment="1">
      <alignment horizontal="center" vertical="center" wrapText="1"/>
    </xf>
    <xf numFmtId="0" fontId="74" fillId="36" borderId="17" xfId="0" applyFont="1" applyFill="1" applyBorder="1" applyAlignment="1">
      <alignment horizontal="center" vertical="center" wrapText="1"/>
    </xf>
    <xf numFmtId="0" fontId="74" fillId="36" borderId="18" xfId="0" applyFont="1" applyFill="1" applyBorder="1" applyAlignment="1">
      <alignment horizontal="center" vertical="center" wrapText="1"/>
    </xf>
    <xf numFmtId="0" fontId="75" fillId="36" borderId="25" xfId="0" applyFont="1" applyFill="1" applyBorder="1" applyAlignment="1">
      <alignment horizontal="center" vertical="center" wrapText="1"/>
    </xf>
    <xf numFmtId="0" fontId="75" fillId="36" borderId="15" xfId="0" applyFont="1" applyFill="1" applyBorder="1" applyAlignment="1">
      <alignment horizontal="center" vertical="center" wrapText="1"/>
    </xf>
    <xf numFmtId="0" fontId="75" fillId="36" borderId="23" xfId="0" applyFont="1" applyFill="1" applyBorder="1" applyAlignment="1">
      <alignment horizontal="center" vertical="center" wrapText="1"/>
    </xf>
    <xf numFmtId="0" fontId="75" fillId="36" borderId="21" xfId="0" applyFont="1" applyFill="1" applyBorder="1" applyAlignment="1">
      <alignment horizontal="center" vertical="center" wrapText="1"/>
    </xf>
    <xf numFmtId="0" fontId="75" fillId="36" borderId="23" xfId="0" applyFont="1" applyFill="1" applyBorder="1" applyAlignment="1">
      <alignment horizontal="center" vertical="top" wrapText="1"/>
    </xf>
    <xf numFmtId="0" fontId="75" fillId="36" borderId="21" xfId="0" applyFont="1" applyFill="1" applyBorder="1" applyAlignment="1">
      <alignment horizontal="center" vertical="top" wrapText="1"/>
    </xf>
    <xf numFmtId="0" fontId="75" fillId="36" borderId="22" xfId="0" applyFont="1" applyFill="1" applyBorder="1" applyAlignment="1">
      <alignment horizontal="center" wrapText="1"/>
    </xf>
    <xf numFmtId="0" fontId="75" fillId="36" borderId="17" xfId="0" applyFont="1" applyFill="1" applyBorder="1" applyAlignment="1">
      <alignment horizontal="center" wrapText="1"/>
    </xf>
    <xf numFmtId="0" fontId="75" fillId="36" borderId="18" xfId="0" applyFont="1" applyFill="1" applyBorder="1" applyAlignment="1">
      <alignment horizontal="center"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4"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333375</xdr:colOff>
      <xdr:row>2</xdr:row>
      <xdr:rowOff>114300</xdr:rowOff>
    </xdr:from>
    <xdr:to>
      <xdr:col>1</xdr:col>
      <xdr:colOff>914400</xdr:colOff>
      <xdr:row>5</xdr:row>
      <xdr:rowOff>85725</xdr:rowOff>
    </xdr:to>
    <xdr:pic>
      <xdr:nvPicPr>
        <xdr:cNvPr id="1" name="Image 2"/>
        <xdr:cNvPicPr preferRelativeResize="1">
          <a:picLocks noChangeAspect="1"/>
        </xdr:cNvPicPr>
      </xdr:nvPicPr>
      <xdr:blipFill>
        <a:blip r:embed="rId1"/>
        <a:stretch>
          <a:fillRect/>
        </a:stretch>
      </xdr:blipFill>
      <xdr:spPr>
        <a:xfrm>
          <a:off x="5581650" y="552450"/>
          <a:ext cx="58102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D16"/>
  <sheetViews>
    <sheetView tabSelected="1" zoomScalePageLayoutView="0" workbookViewId="0" topLeftCell="A1">
      <selection activeCell="D2" sqref="D2"/>
    </sheetView>
  </sheetViews>
  <sheetFormatPr defaultColWidth="11.421875" defaultRowHeight="15"/>
  <cols>
    <col min="1" max="1" width="78.7109375" style="0" customWidth="1"/>
    <col min="2" max="2" width="19.8515625" style="0" customWidth="1"/>
  </cols>
  <sheetData>
    <row r="2" spans="1:4" ht="19.5">
      <c r="A2" s="154" t="s">
        <v>30</v>
      </c>
      <c r="B2" s="155"/>
      <c r="C2" s="1"/>
      <c r="D2" s="1"/>
    </row>
    <row r="3" spans="1:2" ht="15">
      <c r="A3" s="2"/>
      <c r="B3" s="3"/>
    </row>
    <row r="4" spans="1:2" ht="15">
      <c r="A4" s="4" t="s">
        <v>31</v>
      </c>
      <c r="B4" s="5"/>
    </row>
    <row r="5" ht="15">
      <c r="A5" s="6" t="s">
        <v>77</v>
      </c>
    </row>
    <row r="6" ht="15">
      <c r="A6" s="6"/>
    </row>
    <row r="7" spans="1:2" ht="138.75" customHeight="1">
      <c r="A7" s="156" t="s">
        <v>60</v>
      </c>
      <c r="B7" s="156"/>
    </row>
    <row r="8" spans="1:2" ht="35.25" customHeight="1">
      <c r="A8" s="157" t="s">
        <v>61</v>
      </c>
      <c r="B8" s="158"/>
    </row>
    <row r="9" ht="15">
      <c r="A9" s="6"/>
    </row>
    <row r="10" spans="1:2" ht="15.75">
      <c r="A10" s="7" t="s">
        <v>0</v>
      </c>
      <c r="B10" s="8" t="s">
        <v>1</v>
      </c>
    </row>
    <row r="11" spans="1:2" ht="30">
      <c r="A11" s="146" t="s">
        <v>52</v>
      </c>
      <c r="B11" s="9" t="s">
        <v>2</v>
      </c>
    </row>
    <row r="12" spans="1:2" ht="30">
      <c r="A12" s="96" t="s">
        <v>53</v>
      </c>
      <c r="B12" s="9" t="s">
        <v>58</v>
      </c>
    </row>
    <row r="13" spans="1:2" ht="30">
      <c r="A13" s="102" t="s">
        <v>54</v>
      </c>
      <c r="B13" s="9" t="s">
        <v>3</v>
      </c>
    </row>
    <row r="14" spans="1:2" ht="15">
      <c r="A14" s="104" t="s">
        <v>56</v>
      </c>
      <c r="B14" s="41" t="s">
        <v>59</v>
      </c>
    </row>
    <row r="15" spans="1:2" ht="15">
      <c r="A15" s="103" t="s">
        <v>55</v>
      </c>
      <c r="B15" s="41" t="s">
        <v>4</v>
      </c>
    </row>
    <row r="16" spans="1:2" ht="30">
      <c r="A16" s="105" t="s">
        <v>57</v>
      </c>
      <c r="B16" s="41" t="s">
        <v>32</v>
      </c>
    </row>
  </sheetData>
  <sheetProtection/>
  <mergeCells count="3">
    <mergeCell ref="A2:B2"/>
    <mergeCell ref="A7:B7"/>
    <mergeCell ref="A8:B8"/>
  </mergeCells>
  <hyperlinks>
    <hyperlink ref="B13" location="'Tab 2'!A1" display="Tab 2 "/>
    <hyperlink ref="B15" location="'Tab 3'!A1" display="Tab 3"/>
    <hyperlink ref="B11" location="'Tab 1'!A1" display="Tab 1 "/>
    <hyperlink ref="B16" location="'Tab 4'!A1" display="Tab 4"/>
    <hyperlink ref="B12" location="'Tab 2_nv'!A1" display="Tab 2_nv"/>
    <hyperlink ref="B14" location="'Tab 3_nv'!A1" display="Tab 3_nv"/>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2:I31"/>
  <sheetViews>
    <sheetView zoomScalePageLayoutView="0" workbookViewId="0" topLeftCell="A1">
      <selection activeCell="A6" sqref="A6"/>
    </sheetView>
  </sheetViews>
  <sheetFormatPr defaultColWidth="11.421875" defaultRowHeight="15"/>
  <cols>
    <col min="1" max="1" width="59.421875" style="0" customWidth="1"/>
  </cols>
  <sheetData>
    <row r="2" spans="1:5" ht="36" customHeight="1">
      <c r="A2" s="159" t="s">
        <v>37</v>
      </c>
      <c r="B2" s="160"/>
      <c r="C2" s="160"/>
      <c r="D2" s="160"/>
      <c r="E2" s="161"/>
    </row>
    <row r="3" ht="15">
      <c r="A3" s="10"/>
    </row>
    <row r="4" ht="15">
      <c r="A4" s="11" t="s">
        <v>5</v>
      </c>
    </row>
    <row r="5" ht="15">
      <c r="A5" s="6" t="str">
        <f>Sommaire!A5</f>
        <v>Données mises à jour le : 03/08/2023</v>
      </c>
    </row>
    <row r="7" spans="1:6" ht="15.75">
      <c r="A7" s="8"/>
      <c r="B7" s="8">
        <v>2017</v>
      </c>
      <c r="C7" s="8">
        <v>2018</v>
      </c>
      <c r="D7" s="8">
        <v>2019</v>
      </c>
      <c r="E7" s="8">
        <v>2020</v>
      </c>
      <c r="F7" s="8">
        <v>2022</v>
      </c>
    </row>
    <row r="8" spans="1:6" ht="15">
      <c r="A8" s="15" t="s">
        <v>9</v>
      </c>
      <c r="B8" s="15"/>
      <c r="C8" s="15"/>
      <c r="D8" s="15"/>
      <c r="E8" s="15"/>
      <c r="F8" s="15"/>
    </row>
    <row r="9" spans="1:9" ht="15">
      <c r="A9" t="s">
        <v>6</v>
      </c>
      <c r="B9" s="13">
        <v>55.57461095231614</v>
      </c>
      <c r="C9" s="13">
        <v>54.628494417355334</v>
      </c>
      <c r="D9" s="13">
        <v>53.95647553481495</v>
      </c>
      <c r="E9" s="13">
        <v>53.013283705384694</v>
      </c>
      <c r="F9" s="13">
        <v>53.96135185393614</v>
      </c>
      <c r="G9" s="13"/>
      <c r="H9" s="13"/>
      <c r="I9" s="13"/>
    </row>
    <row r="10" spans="1:9" ht="15">
      <c r="A10" t="s">
        <v>7</v>
      </c>
      <c r="B10" s="13">
        <v>44.42538904768386</v>
      </c>
      <c r="C10" s="13">
        <v>45.371505582644666</v>
      </c>
      <c r="D10" s="13">
        <v>46.04352446518505</v>
      </c>
      <c r="E10" s="13">
        <v>46.986716294615306</v>
      </c>
      <c r="F10" s="13">
        <v>46.03864814606387</v>
      </c>
      <c r="G10" s="13"/>
      <c r="H10" s="13"/>
      <c r="I10" s="13"/>
    </row>
    <row r="11" spans="1:9" ht="15">
      <c r="A11" s="14" t="s">
        <v>8</v>
      </c>
      <c r="B11" s="29">
        <v>100</v>
      </c>
      <c r="C11" s="29">
        <v>100</v>
      </c>
      <c r="D11" s="29">
        <v>100</v>
      </c>
      <c r="E11" s="29">
        <v>100</v>
      </c>
      <c r="F11" s="29">
        <v>100</v>
      </c>
      <c r="G11" s="13"/>
      <c r="H11" s="13"/>
      <c r="I11" s="13"/>
    </row>
    <row r="12" spans="1:6" ht="15">
      <c r="A12" s="15" t="s">
        <v>15</v>
      </c>
      <c r="B12" s="22"/>
      <c r="C12" s="22"/>
      <c r="D12" s="22"/>
      <c r="E12" s="22"/>
      <c r="F12" s="22"/>
    </row>
    <row r="13" spans="1:9" ht="15">
      <c r="A13" s="12" t="s">
        <v>10</v>
      </c>
      <c r="B13" s="13">
        <v>9.309015017467447</v>
      </c>
      <c r="C13" s="13">
        <v>8.128293198813278</v>
      </c>
      <c r="D13" s="13">
        <v>8.383311001247517</v>
      </c>
      <c r="E13" s="13">
        <v>7.519203927191241</v>
      </c>
      <c r="F13" s="13">
        <v>8.595972971393827</v>
      </c>
      <c r="G13" s="13"/>
      <c r="H13" s="13"/>
      <c r="I13" s="13"/>
    </row>
    <row r="14" spans="1:9" ht="15">
      <c r="A14" s="12" t="s">
        <v>11</v>
      </c>
      <c r="B14" s="13">
        <v>68.33718978267773</v>
      </c>
      <c r="C14" s="13">
        <v>68.22244475849095</v>
      </c>
      <c r="D14" s="13">
        <v>67.26978699810562</v>
      </c>
      <c r="E14" s="13">
        <v>66.8799908846625</v>
      </c>
      <c r="F14" s="13">
        <v>65.56471541920598</v>
      </c>
      <c r="G14" s="13"/>
      <c r="H14" s="13"/>
      <c r="I14" s="13"/>
    </row>
    <row r="15" spans="1:9" ht="15">
      <c r="A15" s="12" t="s">
        <v>12</v>
      </c>
      <c r="B15" s="13">
        <v>21.006306428927907</v>
      </c>
      <c r="C15" s="13">
        <v>22.46066879427978</v>
      </c>
      <c r="D15" s="13">
        <v>23.09753730998475</v>
      </c>
      <c r="E15" s="13">
        <v>23.49288339014594</v>
      </c>
      <c r="F15" s="13">
        <v>23.94726709194692</v>
      </c>
      <c r="G15" s="13"/>
      <c r="H15" s="13"/>
      <c r="I15" s="13"/>
    </row>
    <row r="16" spans="1:9" ht="15">
      <c r="A16" s="12" t="s">
        <v>13</v>
      </c>
      <c r="B16" s="13">
        <v>1.347488770926909</v>
      </c>
      <c r="C16" s="13">
        <v>1.188593248415989</v>
      </c>
      <c r="D16" s="13">
        <v>1.2493646906621079</v>
      </c>
      <c r="E16" s="13">
        <v>2.107921798000323</v>
      </c>
      <c r="F16" s="13">
        <v>1.8920445174532767</v>
      </c>
      <c r="G16" s="13"/>
      <c r="H16" s="13"/>
      <c r="I16" s="13"/>
    </row>
    <row r="17" spans="1:9" ht="15">
      <c r="A17" s="30" t="s">
        <v>8</v>
      </c>
      <c r="B17" s="25">
        <v>100</v>
      </c>
      <c r="C17" s="25">
        <v>100</v>
      </c>
      <c r="D17" s="25">
        <v>100</v>
      </c>
      <c r="E17" s="25">
        <v>100</v>
      </c>
      <c r="F17" s="25">
        <v>100</v>
      </c>
      <c r="G17" s="13"/>
      <c r="H17" s="13"/>
      <c r="I17" s="13"/>
    </row>
    <row r="18" spans="1:9" ht="15">
      <c r="A18" s="20" t="s">
        <v>14</v>
      </c>
      <c r="B18" s="21">
        <v>22.716755138151626</v>
      </c>
      <c r="C18" s="21">
        <v>20.444739772950612</v>
      </c>
      <c r="D18" s="21">
        <v>19.596174282678003</v>
      </c>
      <c r="E18" s="21">
        <v>19.221018449063305</v>
      </c>
      <c r="F18" s="21">
        <v>19.23263961145852</v>
      </c>
      <c r="G18" s="13"/>
      <c r="H18" s="13"/>
      <c r="I18" s="13"/>
    </row>
    <row r="19" spans="1:6" ht="15">
      <c r="A19" s="15" t="s">
        <v>19</v>
      </c>
      <c r="B19" s="22"/>
      <c r="C19" s="22"/>
      <c r="D19" s="22"/>
      <c r="E19" s="22"/>
      <c r="F19" s="22"/>
    </row>
    <row r="20" spans="1:9" ht="15">
      <c r="A20" s="19" t="s">
        <v>20</v>
      </c>
      <c r="B20" s="13">
        <v>32.39689669252756</v>
      </c>
      <c r="C20" s="13">
        <v>29.872998343456654</v>
      </c>
      <c r="D20" s="13">
        <v>30.298017834865774</v>
      </c>
      <c r="E20" s="13">
        <v>29.24219261847565</v>
      </c>
      <c r="F20" s="13">
        <v>26.574110882830997</v>
      </c>
      <c r="G20" s="13"/>
      <c r="H20" s="13"/>
      <c r="I20" s="13"/>
    </row>
    <row r="21" spans="1:9" ht="15">
      <c r="A21" s="19" t="s">
        <v>21</v>
      </c>
      <c r="B21" s="13">
        <v>23.670432376026497</v>
      </c>
      <c r="C21" s="13">
        <v>22.82192626978259</v>
      </c>
      <c r="D21" s="13">
        <v>23.34796469990297</v>
      </c>
      <c r="E21" s="13">
        <v>23.087440774044076</v>
      </c>
      <c r="F21" s="13">
        <v>21.53549429579949</v>
      </c>
      <c r="G21" s="13"/>
      <c r="H21" s="13"/>
      <c r="I21" s="13"/>
    </row>
    <row r="22" spans="1:9" ht="15">
      <c r="A22" s="19" t="s">
        <v>22</v>
      </c>
      <c r="B22" s="13">
        <v>19.963704006170317</v>
      </c>
      <c r="C22" s="13">
        <v>21.595897013542476</v>
      </c>
      <c r="D22" s="13">
        <v>20.320657949452478</v>
      </c>
      <c r="E22" s="13">
        <v>21.48181205313482</v>
      </c>
      <c r="F22" s="13">
        <v>22.1422166219875</v>
      </c>
      <c r="G22" s="13"/>
      <c r="H22" s="13"/>
      <c r="I22" s="13"/>
    </row>
    <row r="23" spans="1:9" ht="15">
      <c r="A23" s="19" t="s">
        <v>23</v>
      </c>
      <c r="B23" s="13">
        <v>23.968966925275623</v>
      </c>
      <c r="C23" s="13">
        <v>25.193497365440948</v>
      </c>
      <c r="D23" s="13">
        <v>25.2562029293536</v>
      </c>
      <c r="E23" s="13">
        <v>25.250434402802966</v>
      </c>
      <c r="F23" s="13">
        <v>27.896964629328398</v>
      </c>
      <c r="G23" s="13"/>
      <c r="H23" s="13"/>
      <c r="I23" s="13"/>
    </row>
    <row r="24" spans="1:9" ht="15">
      <c r="A24" s="19" t="s">
        <v>35</v>
      </c>
      <c r="B24" s="97">
        <v>0</v>
      </c>
      <c r="C24" s="13">
        <v>0.5156810077773306</v>
      </c>
      <c r="D24" s="13">
        <v>0.777156586425172</v>
      </c>
      <c r="E24" s="13">
        <v>0.938120151542486</v>
      </c>
      <c r="F24" s="13">
        <v>1.5063691915776785</v>
      </c>
      <c r="G24" s="13"/>
      <c r="H24" s="13"/>
      <c r="I24" s="13"/>
    </row>
    <row r="25" spans="1:9" ht="15">
      <c r="A25" s="31" t="s">
        <v>8</v>
      </c>
      <c r="B25" s="29">
        <v>100</v>
      </c>
      <c r="C25" s="29">
        <v>100</v>
      </c>
      <c r="D25" s="29">
        <v>100</v>
      </c>
      <c r="E25" s="29">
        <v>100</v>
      </c>
      <c r="F25" s="29">
        <v>100</v>
      </c>
      <c r="G25" s="13"/>
      <c r="H25" s="13"/>
      <c r="I25" s="13"/>
    </row>
    <row r="26" spans="1:6" ht="15">
      <c r="A26" s="15" t="s">
        <v>34</v>
      </c>
      <c r="B26" s="22"/>
      <c r="C26" s="22"/>
      <c r="D26" s="22"/>
      <c r="E26" s="22"/>
      <c r="F26" s="22"/>
    </row>
    <row r="27" spans="1:9" ht="15">
      <c r="A27" s="19" t="s">
        <v>24</v>
      </c>
      <c r="B27" s="13">
        <v>28.976906673925868</v>
      </c>
      <c r="C27" s="13">
        <v>30.747129126149986</v>
      </c>
      <c r="D27" s="13">
        <v>33.34103405258051</v>
      </c>
      <c r="E27" s="13">
        <v>33.08202854240056</v>
      </c>
      <c r="F27" s="13">
        <v>35.27974184148247</v>
      </c>
      <c r="G27" s="13"/>
      <c r="H27" s="13"/>
      <c r="I27" s="13"/>
    </row>
    <row r="28" spans="1:9" ht="15">
      <c r="A28" s="19" t="s">
        <v>33</v>
      </c>
      <c r="B28" s="13">
        <v>71.02309332607413</v>
      </c>
      <c r="C28" s="13">
        <v>69.25287087385001</v>
      </c>
      <c r="D28" s="13">
        <v>66.65896594741949</v>
      </c>
      <c r="E28" s="13">
        <v>66.91797145759944</v>
      </c>
      <c r="F28" s="13">
        <v>64.72025815851752</v>
      </c>
      <c r="G28" s="13"/>
      <c r="H28" s="13"/>
      <c r="I28" s="13"/>
    </row>
    <row r="29" spans="1:9" ht="15">
      <c r="A29" s="32" t="s">
        <v>8</v>
      </c>
      <c r="B29" s="26">
        <v>100</v>
      </c>
      <c r="C29" s="26">
        <v>100</v>
      </c>
      <c r="D29" s="26">
        <v>100</v>
      </c>
      <c r="E29" s="26">
        <v>100</v>
      </c>
      <c r="F29" s="26">
        <v>100</v>
      </c>
      <c r="G29" s="13"/>
      <c r="H29" s="13"/>
      <c r="I29" s="13"/>
    </row>
    <row r="31" ht="15">
      <c r="A31" s="70" t="s">
        <v>36</v>
      </c>
    </row>
  </sheetData>
  <sheetProtection/>
  <mergeCells count="1">
    <mergeCell ref="A2:E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M38"/>
  <sheetViews>
    <sheetView zoomScalePageLayoutView="0" workbookViewId="0" topLeftCell="A1">
      <selection activeCell="K23" sqref="K23"/>
    </sheetView>
  </sheetViews>
  <sheetFormatPr defaultColWidth="11.421875" defaultRowHeight="15"/>
  <cols>
    <col min="1" max="1" width="47.00390625" style="0" customWidth="1"/>
  </cols>
  <sheetData>
    <row r="2" spans="1:13" ht="19.5">
      <c r="A2" s="90" t="s">
        <v>62</v>
      </c>
      <c r="B2" s="95"/>
      <c r="C2" s="95"/>
      <c r="D2" s="95"/>
      <c r="E2" s="95"/>
      <c r="F2" s="95"/>
      <c r="G2" s="95"/>
      <c r="H2" s="95"/>
      <c r="I2" s="95"/>
      <c r="J2" s="95"/>
      <c r="K2" s="95"/>
      <c r="L2" s="95"/>
      <c r="M2" s="92"/>
    </row>
    <row r="3" ht="15">
      <c r="A3" s="10"/>
    </row>
    <row r="4" ht="15">
      <c r="A4" s="11" t="s">
        <v>5</v>
      </c>
    </row>
    <row r="5" ht="15">
      <c r="A5" s="6" t="str">
        <f>Sommaire!A5</f>
        <v>Données mises à jour le : 03/08/2023</v>
      </c>
    </row>
    <row r="7" ht="15.75">
      <c r="A7" s="69" t="s">
        <v>63</v>
      </c>
    </row>
    <row r="8" spans="1:5" ht="15.75">
      <c r="A8" s="45"/>
      <c r="B8" s="162">
        <v>2022</v>
      </c>
      <c r="C8" s="163"/>
      <c r="D8" s="163"/>
      <c r="E8" s="164"/>
    </row>
    <row r="9" spans="1:5" ht="30">
      <c r="A9" s="46"/>
      <c r="B9" s="43" t="s">
        <v>16</v>
      </c>
      <c r="C9" s="42" t="s">
        <v>17</v>
      </c>
      <c r="D9" s="71" t="s">
        <v>18</v>
      </c>
      <c r="E9" s="76" t="s">
        <v>43</v>
      </c>
    </row>
    <row r="10" spans="1:5" ht="15">
      <c r="A10" s="47" t="s">
        <v>9</v>
      </c>
      <c r="B10" s="48"/>
      <c r="C10" s="24"/>
      <c r="D10" s="72"/>
      <c r="E10" s="77"/>
    </row>
    <row r="11" spans="1:5" ht="15">
      <c r="A11" s="48" t="s">
        <v>6</v>
      </c>
      <c r="B11" s="52">
        <v>90.21593367314983</v>
      </c>
      <c r="C11" s="18">
        <v>6.16543572771783</v>
      </c>
      <c r="D11" s="73">
        <v>57.51336867300342</v>
      </c>
      <c r="E11" s="78">
        <v>3.618630599132337</v>
      </c>
    </row>
    <row r="12" spans="1:5" ht="15">
      <c r="A12" s="48" t="s">
        <v>7</v>
      </c>
      <c r="B12" s="52">
        <v>76.76238611305737</v>
      </c>
      <c r="C12" s="18">
        <v>21.131436233675117</v>
      </c>
      <c r="D12" s="73">
        <v>60.555737177810364</v>
      </c>
      <c r="E12" s="78">
        <v>2.1061776532675007</v>
      </c>
    </row>
    <row r="13" spans="1:5" ht="15">
      <c r="A13" s="49" t="s">
        <v>8</v>
      </c>
      <c r="B13" s="53">
        <v>84.03099223006132</v>
      </c>
      <c r="C13" s="25">
        <v>13.045690645844626</v>
      </c>
      <c r="D13" s="74">
        <v>59.77891282419936</v>
      </c>
      <c r="E13" s="79">
        <v>2.9233171240940514</v>
      </c>
    </row>
    <row r="14" spans="1:5" ht="15">
      <c r="A14" s="47" t="s">
        <v>15</v>
      </c>
      <c r="B14" s="52"/>
      <c r="C14" s="18"/>
      <c r="D14" s="73"/>
      <c r="E14" s="78"/>
    </row>
    <row r="15" spans="1:5" ht="15">
      <c r="A15" s="50" t="s">
        <v>10</v>
      </c>
      <c r="B15" s="52">
        <v>71.85743251854268</v>
      </c>
      <c r="C15" s="18">
        <v>21.241672205782002</v>
      </c>
      <c r="D15" s="73">
        <v>70.39448653255457</v>
      </c>
      <c r="E15" s="78">
        <v>6.900895275675302</v>
      </c>
    </row>
    <row r="16" spans="1:5" ht="15">
      <c r="A16" s="50" t="s">
        <v>11</v>
      </c>
      <c r="B16" s="52">
        <v>87.02512669254251</v>
      </c>
      <c r="C16" s="18">
        <v>10.670160533909952</v>
      </c>
      <c r="D16" s="73">
        <v>64.08034769527285</v>
      </c>
      <c r="E16" s="78">
        <v>2.304712773547539</v>
      </c>
    </row>
    <row r="17" spans="1:5" ht="15">
      <c r="A17" s="50" t="s">
        <v>12</v>
      </c>
      <c r="B17" s="52">
        <v>82.33869870660573</v>
      </c>
      <c r="C17" s="18">
        <v>14.695987433813388</v>
      </c>
      <c r="D17" s="73">
        <v>55.66896421053696</v>
      </c>
      <c r="E17" s="78">
        <v>2.96531385958088</v>
      </c>
    </row>
    <row r="18" spans="1:5" ht="15">
      <c r="A18" s="50" t="s">
        <v>13</v>
      </c>
      <c r="B18" s="52">
        <v>51.64296012539824</v>
      </c>
      <c r="C18" s="18">
        <v>40.87501387878213</v>
      </c>
      <c r="D18" s="73">
        <v>16.463764257842133</v>
      </c>
      <c r="E18" s="78">
        <v>7.48202599581963</v>
      </c>
    </row>
    <row r="19" spans="1:5" ht="15">
      <c r="A19" s="49" t="s">
        <v>8</v>
      </c>
      <c r="B19" s="53">
        <v>84.03099223006132</v>
      </c>
      <c r="C19" s="25">
        <v>13.045690645844626</v>
      </c>
      <c r="D19" s="74">
        <v>59.77891282419934</v>
      </c>
      <c r="E19" s="79">
        <v>2.9233171240940514</v>
      </c>
    </row>
    <row r="20" spans="1:5" ht="15">
      <c r="A20" s="51" t="s">
        <v>14</v>
      </c>
      <c r="B20" s="54">
        <v>80.63148961907073</v>
      </c>
      <c r="C20" s="28">
        <v>14.817492909751959</v>
      </c>
      <c r="D20" s="75">
        <v>72.94471580451594</v>
      </c>
      <c r="E20" s="80">
        <v>4.551017471177307</v>
      </c>
    </row>
    <row r="23" ht="15.75">
      <c r="A23" s="69" t="s">
        <v>64</v>
      </c>
    </row>
    <row r="24" spans="1:5" ht="15.75">
      <c r="A24" s="45"/>
      <c r="B24" s="162">
        <v>2022</v>
      </c>
      <c r="C24" s="163"/>
      <c r="D24" s="163"/>
      <c r="E24" s="164"/>
    </row>
    <row r="25" spans="1:5" ht="39" customHeight="1">
      <c r="A25" s="46"/>
      <c r="B25" s="43" t="s">
        <v>16</v>
      </c>
      <c r="C25" s="42" t="s">
        <v>17</v>
      </c>
      <c r="D25" s="71" t="s">
        <v>18</v>
      </c>
      <c r="E25" s="76" t="s">
        <v>43</v>
      </c>
    </row>
    <row r="26" spans="1:5" ht="15">
      <c r="A26" s="47" t="s">
        <v>9</v>
      </c>
      <c r="B26" s="48"/>
      <c r="C26" s="24"/>
      <c r="D26" s="72"/>
      <c r="E26" s="77"/>
    </row>
    <row r="27" spans="1:5" ht="15">
      <c r="A27" s="48" t="s">
        <v>6</v>
      </c>
      <c r="B27" s="52">
        <v>58.00401729002375</v>
      </c>
      <c r="C27" s="18">
        <v>25.53353916146656</v>
      </c>
      <c r="D27" s="73">
        <v>24.5658507647787</v>
      </c>
      <c r="E27" s="78">
        <v>66.8779015388024</v>
      </c>
    </row>
    <row r="28" spans="1:5" ht="15">
      <c r="A28" s="48" t="s">
        <v>7</v>
      </c>
      <c r="B28" s="52">
        <v>41.99598270997625</v>
      </c>
      <c r="C28" s="18">
        <v>74.46646083853344</v>
      </c>
      <c r="D28" s="73">
        <v>75.4341492352213</v>
      </c>
      <c r="E28" s="78">
        <v>33.122098461197595</v>
      </c>
    </row>
    <row r="29" spans="1:5" ht="15">
      <c r="A29" s="49" t="s">
        <v>8</v>
      </c>
      <c r="B29" s="53">
        <v>100</v>
      </c>
      <c r="C29" s="25">
        <v>100</v>
      </c>
      <c r="D29" s="74">
        <v>100</v>
      </c>
      <c r="E29" s="79">
        <v>100</v>
      </c>
    </row>
    <row r="30" spans="1:5" ht="15">
      <c r="A30" s="47" t="s">
        <v>15</v>
      </c>
      <c r="B30" s="52"/>
      <c r="C30" s="18"/>
      <c r="D30" s="73"/>
      <c r="E30" s="78"/>
    </row>
    <row r="31" spans="1:5" ht="15">
      <c r="A31" s="50" t="s">
        <v>10</v>
      </c>
      <c r="B31" s="52">
        <v>6.713170142642462</v>
      </c>
      <c r="C31" s="18">
        <v>12.782537549313805</v>
      </c>
      <c r="D31" s="73">
        <v>15.052467916458728</v>
      </c>
      <c r="E31" s="78">
        <v>18.532113721924357</v>
      </c>
    </row>
    <row r="32" spans="1:5" ht="15">
      <c r="A32" s="50" t="s">
        <v>11</v>
      </c>
      <c r="B32" s="52">
        <v>68.35375265292627</v>
      </c>
      <c r="C32" s="18">
        <v>53.983503630712406</v>
      </c>
      <c r="D32" s="73">
        <v>57.86792564525713</v>
      </c>
      <c r="E32" s="78">
        <v>52.035300661401074</v>
      </c>
    </row>
    <row r="33" spans="1:5" ht="15">
      <c r="A33" s="50" t="s">
        <v>12</v>
      </c>
      <c r="B33" s="52">
        <v>23.77581246769627</v>
      </c>
      <c r="C33" s="18">
        <v>27.333960049023386</v>
      </c>
      <c r="D33" s="73">
        <v>25.454682459285937</v>
      </c>
      <c r="E33" s="78">
        <v>24.61305918854095</v>
      </c>
    </row>
    <row r="34" spans="1:5" ht="15">
      <c r="A34" s="50" t="s">
        <v>13</v>
      </c>
      <c r="B34" s="52">
        <v>1.1572647367349986</v>
      </c>
      <c r="C34" s="18">
        <v>5.899998770950407</v>
      </c>
      <c r="D34" s="73">
        <v>1.6249239789982217</v>
      </c>
      <c r="E34" s="78">
        <v>4.8195264281336145</v>
      </c>
    </row>
    <row r="35" spans="1:5" ht="15">
      <c r="A35" s="49" t="s">
        <v>8</v>
      </c>
      <c r="B35" s="53">
        <v>100</v>
      </c>
      <c r="C35" s="25">
        <v>100</v>
      </c>
      <c r="D35" s="74">
        <v>100</v>
      </c>
      <c r="E35" s="79">
        <v>100</v>
      </c>
    </row>
    <row r="36" spans="1:5" ht="15">
      <c r="A36" s="51" t="s">
        <v>14</v>
      </c>
      <c r="B36" s="54">
        <v>17.640658855047896</v>
      </c>
      <c r="C36" s="28">
        <v>20.881286982959978</v>
      </c>
      <c r="D36" s="75">
        <v>25.480214889220083</v>
      </c>
      <c r="E36" s="80">
        <v>28.62082723109231</v>
      </c>
    </row>
    <row r="37" ht="15">
      <c r="A37" s="70" t="s">
        <v>36</v>
      </c>
    </row>
    <row r="38" ht="15">
      <c r="A38" s="81" t="s">
        <v>45</v>
      </c>
    </row>
  </sheetData>
  <sheetProtection/>
  <mergeCells count="2">
    <mergeCell ref="B24:E24"/>
    <mergeCell ref="B8:E8"/>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N45"/>
  <sheetViews>
    <sheetView zoomScalePageLayoutView="0" workbookViewId="0" topLeftCell="A1">
      <selection activeCell="A6" sqref="A6"/>
    </sheetView>
  </sheetViews>
  <sheetFormatPr defaultColWidth="11.421875" defaultRowHeight="15"/>
  <cols>
    <col min="1" max="1" width="47.00390625" style="0" customWidth="1"/>
    <col min="2" max="13" width="10.28125" style="0" customWidth="1"/>
    <col min="14" max="14" width="6.28125" style="0" customWidth="1"/>
  </cols>
  <sheetData>
    <row r="2" spans="1:14" ht="19.5">
      <c r="A2" s="98" t="s">
        <v>68</v>
      </c>
      <c r="B2" s="99"/>
      <c r="C2" s="99"/>
      <c r="D2" s="99"/>
      <c r="E2" s="99"/>
      <c r="F2" s="99"/>
      <c r="G2" s="99"/>
      <c r="H2" s="99"/>
      <c r="I2" s="99"/>
      <c r="J2" s="99"/>
      <c r="K2" s="99"/>
      <c r="L2" s="99"/>
      <c r="M2" s="99"/>
      <c r="N2" s="99"/>
    </row>
    <row r="3" ht="15">
      <c r="A3" s="10"/>
    </row>
    <row r="4" ht="15">
      <c r="A4" s="11" t="s">
        <v>5</v>
      </c>
    </row>
    <row r="5" ht="15">
      <c r="A5" s="6" t="str">
        <f>Sommaire!A5</f>
        <v>Données mises à jour le : 03/08/2023</v>
      </c>
    </row>
    <row r="7" ht="15.75">
      <c r="A7" s="114" t="s">
        <v>69</v>
      </c>
    </row>
    <row r="8" spans="1:14" ht="15.75">
      <c r="A8" s="45"/>
      <c r="B8" s="162">
        <v>2017</v>
      </c>
      <c r="C8" s="163"/>
      <c r="D8" s="164"/>
      <c r="E8" s="162">
        <v>2018</v>
      </c>
      <c r="F8" s="163"/>
      <c r="G8" s="164"/>
      <c r="H8" s="162">
        <v>2019</v>
      </c>
      <c r="I8" s="163"/>
      <c r="J8" s="164"/>
      <c r="K8" s="162">
        <v>2020</v>
      </c>
      <c r="L8" s="163"/>
      <c r="M8" s="164"/>
      <c r="N8" s="165" t="s">
        <v>65</v>
      </c>
    </row>
    <row r="9" spans="1:14" ht="30">
      <c r="A9" s="46"/>
      <c r="B9" s="43" t="s">
        <v>16</v>
      </c>
      <c r="C9" s="42" t="s">
        <v>17</v>
      </c>
      <c r="D9" s="55" t="s">
        <v>18</v>
      </c>
      <c r="E9" s="43" t="s">
        <v>16</v>
      </c>
      <c r="F9" s="42" t="s">
        <v>17</v>
      </c>
      <c r="G9" s="55" t="s">
        <v>18</v>
      </c>
      <c r="H9" s="43" t="s">
        <v>16</v>
      </c>
      <c r="I9" s="42" t="s">
        <v>17</v>
      </c>
      <c r="J9" s="55" t="s">
        <v>18</v>
      </c>
      <c r="K9" s="43" t="s">
        <v>16</v>
      </c>
      <c r="L9" s="42" t="s">
        <v>17</v>
      </c>
      <c r="M9" s="55" t="s">
        <v>18</v>
      </c>
      <c r="N9" s="165"/>
    </row>
    <row r="10" spans="1:14" ht="15">
      <c r="A10" s="47" t="s">
        <v>9</v>
      </c>
      <c r="B10" s="48"/>
      <c r="C10" s="24"/>
      <c r="D10" s="56"/>
      <c r="E10" s="48"/>
      <c r="F10" s="24"/>
      <c r="G10" s="56"/>
      <c r="H10" s="48"/>
      <c r="I10" s="24"/>
      <c r="J10" s="56"/>
      <c r="K10" s="48"/>
      <c r="L10" s="24"/>
      <c r="M10" s="56"/>
      <c r="N10" s="165"/>
    </row>
    <row r="11" spans="1:14" ht="15">
      <c r="A11" s="48" t="s">
        <v>6</v>
      </c>
      <c r="B11" s="52">
        <v>90.35547033445187</v>
      </c>
      <c r="C11" s="18">
        <v>9.64452966554814</v>
      </c>
      <c r="D11" s="57">
        <v>51.46243548078762</v>
      </c>
      <c r="E11" s="52">
        <v>93.71107561426496</v>
      </c>
      <c r="F11" s="18">
        <v>6.288924385735053</v>
      </c>
      <c r="G11" s="57">
        <v>45.86187214611872</v>
      </c>
      <c r="H11" s="52">
        <v>93.22970264854033</v>
      </c>
      <c r="I11" s="18">
        <v>6.770297351459677</v>
      </c>
      <c r="J11" s="57">
        <v>66.29333333333334</v>
      </c>
      <c r="K11" s="52">
        <v>90.35547033445187</v>
      </c>
      <c r="L11" s="18">
        <v>9.64452966554814</v>
      </c>
      <c r="M11" s="57">
        <v>51.46243548078762</v>
      </c>
      <c r="N11" s="165"/>
    </row>
    <row r="12" spans="1:14" ht="15">
      <c r="A12" s="48" t="s">
        <v>7</v>
      </c>
      <c r="B12" s="52">
        <v>77.23653972422849</v>
      </c>
      <c r="C12" s="18">
        <v>22.763460275771504</v>
      </c>
      <c r="D12" s="57">
        <v>65.81034793582117</v>
      </c>
      <c r="E12" s="52">
        <v>75.42644715878917</v>
      </c>
      <c r="F12" s="18">
        <v>24.573552841210834</v>
      </c>
      <c r="G12" s="57">
        <v>62.57780082987552</v>
      </c>
      <c r="H12" s="52">
        <v>76.356446192935</v>
      </c>
      <c r="I12" s="18">
        <v>23.643553807064997</v>
      </c>
      <c r="J12" s="57">
        <v>65.94158939249502</v>
      </c>
      <c r="K12" s="52">
        <v>77.23653972422849</v>
      </c>
      <c r="L12" s="18">
        <v>22.763460275771504</v>
      </c>
      <c r="M12" s="57">
        <v>65.81034793582117</v>
      </c>
      <c r="N12" s="165"/>
    </row>
    <row r="13" spans="1:14" ht="15">
      <c r="A13" s="49" t="s">
        <v>8</v>
      </c>
      <c r="B13" s="53">
        <v>84.146483578379</v>
      </c>
      <c r="C13" s="25">
        <v>15.853516421620991</v>
      </c>
      <c r="D13" s="58">
        <v>61.21286370597243</v>
      </c>
      <c r="E13" s="53">
        <v>85.33738034088256</v>
      </c>
      <c r="F13" s="25">
        <v>14.662619659117441</v>
      </c>
      <c r="G13" s="58">
        <v>58.6916135881104</v>
      </c>
      <c r="H13" s="53">
        <v>85.32626951906558</v>
      </c>
      <c r="I13" s="25">
        <v>14.673730480934418</v>
      </c>
      <c r="J13" s="58">
        <v>66.02786316959906</v>
      </c>
      <c r="K13" s="53">
        <v>84.146483578379</v>
      </c>
      <c r="L13" s="25">
        <v>15.853516421620991</v>
      </c>
      <c r="M13" s="58">
        <v>61.21286370597243</v>
      </c>
      <c r="N13" s="165"/>
    </row>
    <row r="14" spans="1:14" ht="15">
      <c r="A14" s="47" t="s">
        <v>15</v>
      </c>
      <c r="B14" s="52"/>
      <c r="C14" s="18"/>
      <c r="D14" s="57"/>
      <c r="E14" s="52"/>
      <c r="F14" s="18"/>
      <c r="G14" s="57"/>
      <c r="H14" s="52"/>
      <c r="I14" s="18"/>
      <c r="J14" s="57"/>
      <c r="K14" s="52"/>
      <c r="L14" s="18"/>
      <c r="M14" s="57"/>
      <c r="N14" s="165"/>
    </row>
    <row r="15" spans="1:14" ht="15">
      <c r="A15" s="50" t="s">
        <v>10</v>
      </c>
      <c r="B15" s="52">
        <v>83.05171530977982</v>
      </c>
      <c r="C15" s="18">
        <v>16.948284690220174</v>
      </c>
      <c r="D15" s="57">
        <v>56.11782477341389</v>
      </c>
      <c r="E15" s="52">
        <v>77.16773491353247</v>
      </c>
      <c r="F15" s="18">
        <v>22.83226508646753</v>
      </c>
      <c r="G15" s="57">
        <v>83.79237288135593</v>
      </c>
      <c r="H15" s="52">
        <v>85.08474576271186</v>
      </c>
      <c r="I15" s="18">
        <v>14.915254237288137</v>
      </c>
      <c r="J15" s="57">
        <v>57.1969696969697</v>
      </c>
      <c r="K15" s="52">
        <v>83.05171530977982</v>
      </c>
      <c r="L15" s="18">
        <v>16.948284690220174</v>
      </c>
      <c r="M15" s="57">
        <v>56.11782477341389</v>
      </c>
      <c r="N15" s="165"/>
    </row>
    <row r="16" spans="1:14" ht="15">
      <c r="A16" s="50" t="s">
        <v>11</v>
      </c>
      <c r="B16" s="52">
        <v>85.81996641380508</v>
      </c>
      <c r="C16" s="18">
        <v>14.180033586194915</v>
      </c>
      <c r="D16" s="57">
        <v>64.96171516079633</v>
      </c>
      <c r="E16" s="52">
        <v>87.2362734679419</v>
      </c>
      <c r="F16" s="18">
        <v>12.763726532058095</v>
      </c>
      <c r="G16" s="57">
        <v>61.09014209591474</v>
      </c>
      <c r="H16" s="52">
        <v>86.64587910141024</v>
      </c>
      <c r="I16" s="18">
        <v>13.354120898589752</v>
      </c>
      <c r="J16" s="57">
        <v>69.21035873487583</v>
      </c>
      <c r="K16" s="52">
        <v>85.81996641380508</v>
      </c>
      <c r="L16" s="18">
        <v>14.180033586194915</v>
      </c>
      <c r="M16" s="57">
        <v>64.96171516079633</v>
      </c>
      <c r="N16" s="165"/>
    </row>
    <row r="17" spans="1:14" ht="15">
      <c r="A17" s="50" t="s">
        <v>12</v>
      </c>
      <c r="B17" s="52">
        <v>82.13542966475335</v>
      </c>
      <c r="C17" s="18">
        <v>17.86457033524665</v>
      </c>
      <c r="D17" s="57">
        <v>61.28055878928988</v>
      </c>
      <c r="E17" s="52">
        <v>83.69089316987741</v>
      </c>
      <c r="F17" s="18">
        <v>16.30910683012259</v>
      </c>
      <c r="G17" s="57">
        <v>47.2751677852349</v>
      </c>
      <c r="H17" s="52">
        <v>81.99269122526988</v>
      </c>
      <c r="I17" s="18">
        <v>18.00730877473012</v>
      </c>
      <c r="J17" s="57">
        <v>63.844180079309545</v>
      </c>
      <c r="K17" s="52">
        <v>82.13542966475335</v>
      </c>
      <c r="L17" s="18">
        <v>17.86457033524665</v>
      </c>
      <c r="M17" s="57">
        <v>61.28055878928988</v>
      </c>
      <c r="N17" s="165"/>
    </row>
    <row r="18" spans="1:14" ht="15">
      <c r="A18" s="50" t="s">
        <v>13</v>
      </c>
      <c r="B18" s="52">
        <v>55.43052837573386</v>
      </c>
      <c r="C18" s="18">
        <v>44.56947162426614</v>
      </c>
      <c r="D18" s="57">
        <v>27.991218441273325</v>
      </c>
      <c r="E18" s="52">
        <v>59.29602888086642</v>
      </c>
      <c r="F18" s="18">
        <v>40.70397111913358</v>
      </c>
      <c r="G18" s="57">
        <v>0</v>
      </c>
      <c r="H18" s="52">
        <v>73.49643221202854</v>
      </c>
      <c r="I18" s="18">
        <v>26.50356778797146</v>
      </c>
      <c r="J18" s="57">
        <v>31.538461538461537</v>
      </c>
      <c r="K18" s="52">
        <v>55.43052837573386</v>
      </c>
      <c r="L18" s="18">
        <v>44.56947162426614</v>
      </c>
      <c r="M18" s="57">
        <v>27.991218441273325</v>
      </c>
      <c r="N18" s="165"/>
    </row>
    <row r="19" spans="1:14" ht="15">
      <c r="A19" s="49" t="s">
        <v>8</v>
      </c>
      <c r="B19" s="53">
        <v>84.146483578379</v>
      </c>
      <c r="C19" s="25">
        <v>15.853516421620991</v>
      </c>
      <c r="D19" s="58">
        <v>61.21286370597243</v>
      </c>
      <c r="E19" s="53">
        <v>85.33738034088256</v>
      </c>
      <c r="F19" s="25">
        <v>14.662619659117441</v>
      </c>
      <c r="G19" s="58">
        <v>58.6916135881104</v>
      </c>
      <c r="H19" s="53">
        <v>85.32626951906558</v>
      </c>
      <c r="I19" s="25">
        <v>14.673730480934418</v>
      </c>
      <c r="J19" s="58">
        <v>66.02786316959906</v>
      </c>
      <c r="K19" s="53">
        <v>84.146483578379</v>
      </c>
      <c r="L19" s="25">
        <v>15.853516421620991</v>
      </c>
      <c r="M19" s="58">
        <v>61.21286370597243</v>
      </c>
      <c r="N19" s="165"/>
    </row>
    <row r="20" spans="1:14" ht="15">
      <c r="A20" s="51" t="s">
        <v>14</v>
      </c>
      <c r="B20" s="54">
        <v>85.3111099749476</v>
      </c>
      <c r="C20" s="28">
        <v>14.688890025052407</v>
      </c>
      <c r="D20" s="59">
        <v>69.71806474068917</v>
      </c>
      <c r="E20" s="54">
        <v>84.15078072612319</v>
      </c>
      <c r="F20" s="28">
        <v>15.849219273876807</v>
      </c>
      <c r="G20" s="59">
        <v>78.87579329102448</v>
      </c>
      <c r="H20" s="54">
        <v>86.14248479582972</v>
      </c>
      <c r="I20" s="28">
        <v>13.857515204170287</v>
      </c>
      <c r="J20" s="59">
        <v>75.13061650992685</v>
      </c>
      <c r="K20" s="54">
        <v>85.3111099749476</v>
      </c>
      <c r="L20" s="28">
        <v>14.688890025052407</v>
      </c>
      <c r="M20" s="59">
        <v>69.71806474068917</v>
      </c>
      <c r="N20" s="165"/>
    </row>
    <row r="21" spans="1:14" ht="15">
      <c r="A21" s="81"/>
      <c r="M21" s="44"/>
      <c r="N21" s="165"/>
    </row>
    <row r="22" spans="13:14" ht="15">
      <c r="M22" s="44"/>
      <c r="N22" s="165"/>
    </row>
    <row r="23" spans="1:14" ht="15.75">
      <c r="A23" s="114" t="s">
        <v>70</v>
      </c>
      <c r="N23" s="165"/>
    </row>
    <row r="24" spans="1:14" ht="15.75">
      <c r="A24" s="45"/>
      <c r="B24" s="162">
        <v>2017</v>
      </c>
      <c r="C24" s="163"/>
      <c r="D24" s="164"/>
      <c r="E24" s="162">
        <v>2018</v>
      </c>
      <c r="F24" s="163"/>
      <c r="G24" s="164"/>
      <c r="H24" s="162">
        <v>2019</v>
      </c>
      <c r="I24" s="163"/>
      <c r="J24" s="164"/>
      <c r="K24" s="162">
        <v>2020</v>
      </c>
      <c r="L24" s="163"/>
      <c r="M24" s="164"/>
      <c r="N24" s="165"/>
    </row>
    <row r="25" spans="1:14" ht="39" customHeight="1">
      <c r="A25" s="46"/>
      <c r="B25" s="43" t="s">
        <v>16</v>
      </c>
      <c r="C25" s="42" t="s">
        <v>17</v>
      </c>
      <c r="D25" s="55" t="s">
        <v>18</v>
      </c>
      <c r="E25" s="43" t="s">
        <v>16</v>
      </c>
      <c r="F25" s="42" t="s">
        <v>17</v>
      </c>
      <c r="G25" s="55" t="s">
        <v>18</v>
      </c>
      <c r="H25" s="43" t="s">
        <v>16</v>
      </c>
      <c r="I25" s="42" t="s">
        <v>17</v>
      </c>
      <c r="J25" s="55" t="s">
        <v>18</v>
      </c>
      <c r="K25" s="43" t="s">
        <v>16</v>
      </c>
      <c r="L25" s="42" t="s">
        <v>17</v>
      </c>
      <c r="M25" s="55" t="s">
        <v>18</v>
      </c>
      <c r="N25" s="165"/>
    </row>
    <row r="26" spans="1:14" ht="15">
      <c r="A26" s="47" t="s">
        <v>9</v>
      </c>
      <c r="B26" s="48"/>
      <c r="C26" s="24"/>
      <c r="D26" s="56"/>
      <c r="E26" s="48"/>
      <c r="F26" s="24"/>
      <c r="G26" s="56"/>
      <c r="H26" s="48"/>
      <c r="I26" s="24"/>
      <c r="J26" s="56"/>
      <c r="K26" s="48"/>
      <c r="L26" s="24"/>
      <c r="M26" s="56"/>
      <c r="N26" s="165"/>
    </row>
    <row r="27" spans="1:14" ht="15">
      <c r="A27" s="48" t="s">
        <v>6</v>
      </c>
      <c r="B27" s="52">
        <v>56.55806760608893</v>
      </c>
      <c r="C27" s="18">
        <v>32.04287901990811</v>
      </c>
      <c r="D27" s="57">
        <v>26.93885720004003</v>
      </c>
      <c r="E27" s="52">
        <v>59.522343821249436</v>
      </c>
      <c r="F27" s="18">
        <v>23.248407643312103</v>
      </c>
      <c r="G27" s="57">
        <v>18.166402893963372</v>
      </c>
      <c r="H27" s="52">
        <v>58.084000719877615</v>
      </c>
      <c r="I27" s="18">
        <v>24.52743802733992</v>
      </c>
      <c r="J27" s="57">
        <v>24.626052501238238</v>
      </c>
      <c r="K27" s="52">
        <v>56.55806760608893</v>
      </c>
      <c r="L27" s="18">
        <v>32.04287901990811</v>
      </c>
      <c r="M27" s="57">
        <v>26.93885720004003</v>
      </c>
      <c r="N27" s="165"/>
    </row>
    <row r="28" spans="1:14" ht="15">
      <c r="A28" s="48" t="s">
        <v>7</v>
      </c>
      <c r="B28" s="52">
        <v>43.44193239391107</v>
      </c>
      <c r="C28" s="18">
        <v>67.95712098009187</v>
      </c>
      <c r="D28" s="57">
        <v>73.06114279995998</v>
      </c>
      <c r="E28" s="52">
        <v>40.47765617875057</v>
      </c>
      <c r="F28" s="18">
        <v>76.75159235668791</v>
      </c>
      <c r="G28" s="57">
        <v>81.83359710603662</v>
      </c>
      <c r="H28" s="52">
        <v>41.91599928012238</v>
      </c>
      <c r="I28" s="18">
        <v>75.47256197266007</v>
      </c>
      <c r="J28" s="57">
        <v>75.37394749876177</v>
      </c>
      <c r="K28" s="52">
        <v>43.44193239391107</v>
      </c>
      <c r="L28" s="18">
        <v>67.95712098009187</v>
      </c>
      <c r="M28" s="57">
        <v>73.06114279995998</v>
      </c>
      <c r="N28" s="165"/>
    </row>
    <row r="29" spans="1:14" ht="15">
      <c r="A29" s="49" t="s">
        <v>8</v>
      </c>
      <c r="B29" s="53">
        <v>100</v>
      </c>
      <c r="C29" s="25">
        <v>100</v>
      </c>
      <c r="D29" s="58">
        <v>100</v>
      </c>
      <c r="E29" s="53">
        <v>100</v>
      </c>
      <c r="F29" s="25">
        <v>100</v>
      </c>
      <c r="G29" s="58">
        <v>100</v>
      </c>
      <c r="H29" s="53">
        <v>100</v>
      </c>
      <c r="I29" s="25">
        <v>100</v>
      </c>
      <c r="J29" s="58">
        <v>100</v>
      </c>
      <c r="K29" s="53">
        <v>100</v>
      </c>
      <c r="L29" s="25">
        <v>100</v>
      </c>
      <c r="M29" s="58">
        <v>100</v>
      </c>
      <c r="N29" s="165"/>
    </row>
    <row r="30" spans="1:14" ht="15">
      <c r="A30" s="47" t="s">
        <v>15</v>
      </c>
      <c r="B30" s="52"/>
      <c r="C30" s="18"/>
      <c r="D30" s="57"/>
      <c r="E30" s="52"/>
      <c r="F30" s="18"/>
      <c r="G30" s="57"/>
      <c r="H30" s="52"/>
      <c r="I30" s="18"/>
      <c r="J30" s="57"/>
      <c r="K30" s="52"/>
      <c r="L30" s="18"/>
      <c r="M30" s="57"/>
      <c r="N30" s="165"/>
    </row>
    <row r="31" spans="1:14" ht="15">
      <c r="A31" s="50" t="s">
        <v>10</v>
      </c>
      <c r="B31" s="52">
        <v>7.4876801809599645</v>
      </c>
      <c r="C31" s="18">
        <v>8.110260336906586</v>
      </c>
      <c r="D31" s="57">
        <v>7.435204643250275</v>
      </c>
      <c r="E31" s="52">
        <v>7.274281805745554</v>
      </c>
      <c r="F31" s="18">
        <v>12.526539278131635</v>
      </c>
      <c r="G31" s="57">
        <v>17.883789283291883</v>
      </c>
      <c r="H31" s="52">
        <v>8.469810132277512</v>
      </c>
      <c r="I31" s="18">
        <v>8.63365818562365</v>
      </c>
      <c r="J31" s="57">
        <v>7.478949975235265</v>
      </c>
      <c r="K31" s="52">
        <v>7.4876801809599645</v>
      </c>
      <c r="L31" s="18">
        <v>8.110260336906586</v>
      </c>
      <c r="M31" s="57">
        <v>7.435204643250275</v>
      </c>
      <c r="N31" s="165"/>
    </row>
    <row r="32" spans="1:14" ht="15">
      <c r="A32" s="50" t="s">
        <v>11</v>
      </c>
      <c r="B32" s="52">
        <v>68.41510000115409</v>
      </c>
      <c r="C32" s="18">
        <v>60</v>
      </c>
      <c r="D32" s="57">
        <v>63.67457220054038</v>
      </c>
      <c r="E32" s="52">
        <v>70.18581851345189</v>
      </c>
      <c r="F32" s="18">
        <v>59.76645435244161</v>
      </c>
      <c r="G32" s="57">
        <v>62.208907981008366</v>
      </c>
      <c r="H32" s="52">
        <v>68.76293530099883</v>
      </c>
      <c r="I32" s="18">
        <v>61.62600562495912</v>
      </c>
      <c r="J32" s="57">
        <v>64.59633481921743</v>
      </c>
      <c r="K32" s="52">
        <v>68.41510000115409</v>
      </c>
      <c r="L32" s="18">
        <v>60</v>
      </c>
      <c r="M32" s="57">
        <v>63.67457220054038</v>
      </c>
      <c r="N32" s="165"/>
    </row>
    <row r="33" spans="1:14" ht="15">
      <c r="A33" s="50" t="s">
        <v>12</v>
      </c>
      <c r="B33" s="52">
        <v>22.789645581599327</v>
      </c>
      <c r="C33" s="18">
        <v>26.309341500765697</v>
      </c>
      <c r="D33" s="57">
        <v>26.338436905834083</v>
      </c>
      <c r="E33" s="52">
        <v>21.790925672594618</v>
      </c>
      <c r="F33" s="18">
        <v>24.714702760084926</v>
      </c>
      <c r="G33" s="57">
        <v>19.90730273569975</v>
      </c>
      <c r="H33" s="52">
        <v>21.956267434536127</v>
      </c>
      <c r="I33" s="18">
        <v>28.039767152854996</v>
      </c>
      <c r="J33" s="57">
        <v>27.112431896978702</v>
      </c>
      <c r="K33" s="52">
        <v>22.789645581599327</v>
      </c>
      <c r="L33" s="18">
        <v>26.309341500765697</v>
      </c>
      <c r="M33" s="57">
        <v>26.338436905834083</v>
      </c>
      <c r="N33" s="165"/>
    </row>
    <row r="34" spans="1:14" ht="15">
      <c r="A34" s="50" t="s">
        <v>13</v>
      </c>
      <c r="B34" s="52">
        <v>1.3075742362866276</v>
      </c>
      <c r="C34" s="18">
        <v>5.580398162327718</v>
      </c>
      <c r="D34" s="57">
        <v>2.5517862503752626</v>
      </c>
      <c r="E34" s="52">
        <v>0.7489740082079344</v>
      </c>
      <c r="F34" s="18">
        <v>2.992303609341826</v>
      </c>
      <c r="G34" s="57">
        <v>0</v>
      </c>
      <c r="H34" s="52">
        <v>0.8109871321875282</v>
      </c>
      <c r="I34" s="18">
        <v>1.7005690365622341</v>
      </c>
      <c r="J34" s="57">
        <v>0.8122833085685984</v>
      </c>
      <c r="K34" s="52">
        <v>1.3075742362866276</v>
      </c>
      <c r="L34" s="18">
        <v>5.580398162327718</v>
      </c>
      <c r="M34" s="57">
        <v>2.5517862503752626</v>
      </c>
      <c r="N34" s="165"/>
    </row>
    <row r="35" spans="1:14" ht="15">
      <c r="A35" s="49" t="s">
        <v>8</v>
      </c>
      <c r="B35" s="53">
        <v>100</v>
      </c>
      <c r="C35" s="25">
        <v>100</v>
      </c>
      <c r="D35" s="58">
        <v>100</v>
      </c>
      <c r="E35" s="53">
        <v>100</v>
      </c>
      <c r="F35" s="25">
        <v>100</v>
      </c>
      <c r="G35" s="58">
        <v>100</v>
      </c>
      <c r="H35" s="53">
        <v>100</v>
      </c>
      <c r="I35" s="25">
        <v>100</v>
      </c>
      <c r="J35" s="58">
        <v>100</v>
      </c>
      <c r="K35" s="53">
        <v>100</v>
      </c>
      <c r="L35" s="25">
        <v>100</v>
      </c>
      <c r="M35" s="58">
        <v>100</v>
      </c>
      <c r="N35" s="165"/>
    </row>
    <row r="36" spans="1:14" ht="15">
      <c r="A36" s="51" t="s">
        <v>14</v>
      </c>
      <c r="B36" s="54">
        <v>19.257002388948514</v>
      </c>
      <c r="C36" s="28">
        <v>17.59877488514548</v>
      </c>
      <c r="D36" s="59">
        <v>20.044030821575102</v>
      </c>
      <c r="E36" s="54">
        <v>20.028499772001823</v>
      </c>
      <c r="F36" s="28">
        <v>21.954617834394906</v>
      </c>
      <c r="G36" s="59">
        <v>29.504860954103552</v>
      </c>
      <c r="H36" s="54">
        <v>20.07446234140196</v>
      </c>
      <c r="I36" s="28">
        <v>18.77820655373144</v>
      </c>
      <c r="J36" s="59">
        <v>21.367013372956908</v>
      </c>
      <c r="K36" s="54">
        <v>19.257002388948514</v>
      </c>
      <c r="L36" s="28">
        <v>17.59877488514548</v>
      </c>
      <c r="M36" s="59">
        <v>20.044030821575102</v>
      </c>
      <c r="N36" s="165"/>
    </row>
    <row r="37" ht="15">
      <c r="M37" s="44"/>
    </row>
    <row r="38" ht="15">
      <c r="A38" s="70" t="s">
        <v>36</v>
      </c>
    </row>
    <row r="39" ht="15">
      <c r="A39" s="101"/>
    </row>
    <row r="40" ht="15">
      <c r="A40" s="17"/>
    </row>
    <row r="44" ht="15">
      <c r="A44" s="100"/>
    </row>
    <row r="45" ht="15">
      <c r="A45" s="100"/>
    </row>
  </sheetData>
  <sheetProtection/>
  <mergeCells count="9">
    <mergeCell ref="K8:M8"/>
    <mergeCell ref="N8:N36"/>
    <mergeCell ref="B8:D8"/>
    <mergeCell ref="B24:D24"/>
    <mergeCell ref="E24:G24"/>
    <mergeCell ref="H24:J24"/>
    <mergeCell ref="K24:M24"/>
    <mergeCell ref="E8:G8"/>
    <mergeCell ref="H8:J8"/>
  </mergeCells>
  <hyperlinks>
    <hyperlink ref="N8:N36" location="Sommaire!A1" display="RUTPURE DE SERIE "/>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N41"/>
  <sheetViews>
    <sheetView zoomScalePageLayoutView="0" workbookViewId="0" topLeftCell="A1">
      <selection activeCell="P8" sqref="P8"/>
    </sheetView>
  </sheetViews>
  <sheetFormatPr defaultColWidth="11.421875" defaultRowHeight="15"/>
  <cols>
    <col min="1" max="1" width="21.421875" style="0" customWidth="1"/>
    <col min="2" max="6" width="13.28125" style="17" customWidth="1"/>
    <col min="8" max="8" width="13.8515625" style="0" customWidth="1"/>
    <col min="9" max="10" width="13.7109375" style="0" customWidth="1"/>
  </cols>
  <sheetData>
    <row r="2" spans="1:8" ht="19.5">
      <c r="A2" s="90" t="s">
        <v>38</v>
      </c>
      <c r="B2" s="91"/>
      <c r="C2" s="91"/>
      <c r="D2" s="91"/>
      <c r="E2" s="91"/>
      <c r="F2" s="91"/>
      <c r="G2" s="95"/>
      <c r="H2" s="92"/>
    </row>
    <row r="3" ht="15">
      <c r="A3" s="10"/>
    </row>
    <row r="4" ht="15">
      <c r="A4" s="11" t="s">
        <v>5</v>
      </c>
    </row>
    <row r="5" ht="15">
      <c r="A5" s="82" t="str">
        <f>Sommaire!A5</f>
        <v>Données mises à jour le : 03/08/2023</v>
      </c>
    </row>
    <row r="7" ht="15.75">
      <c r="A7" s="69" t="s">
        <v>40</v>
      </c>
    </row>
    <row r="8" spans="1:14" ht="18.75">
      <c r="A8" s="45"/>
      <c r="B8" s="166">
        <v>2022</v>
      </c>
      <c r="C8" s="167"/>
      <c r="D8" s="167"/>
      <c r="E8" s="167"/>
      <c r="F8" s="167"/>
      <c r="G8" s="167"/>
      <c r="H8" s="167"/>
      <c r="I8" s="167"/>
      <c r="J8" s="167"/>
      <c r="K8" s="167"/>
      <c r="L8" s="167"/>
      <c r="M8" s="167"/>
      <c r="N8" s="168"/>
    </row>
    <row r="9" spans="1:14" ht="15.75" customHeight="1">
      <c r="A9" s="89"/>
      <c r="B9" s="173" t="s">
        <v>25</v>
      </c>
      <c r="C9" s="175" t="s">
        <v>50</v>
      </c>
      <c r="D9" s="176"/>
      <c r="E9" s="176"/>
      <c r="F9" s="176"/>
      <c r="G9" s="176"/>
      <c r="H9" s="176"/>
      <c r="I9" s="176"/>
      <c r="J9" s="176"/>
      <c r="K9" s="177"/>
      <c r="L9" s="171" t="s">
        <v>42</v>
      </c>
      <c r="M9" s="169" t="s">
        <v>74</v>
      </c>
      <c r="N9" s="171" t="s">
        <v>8</v>
      </c>
    </row>
    <row r="10" spans="1:14" ht="45" customHeight="1">
      <c r="A10" s="66"/>
      <c r="B10" s="174"/>
      <c r="C10" s="111" t="s">
        <v>66</v>
      </c>
      <c r="D10" s="111" t="s">
        <v>46</v>
      </c>
      <c r="E10" s="112" t="s">
        <v>27</v>
      </c>
      <c r="F10" s="144" t="s">
        <v>28</v>
      </c>
      <c r="G10" s="145" t="s">
        <v>75</v>
      </c>
      <c r="H10" s="111" t="s">
        <v>47</v>
      </c>
      <c r="I10" s="144" t="s">
        <v>48</v>
      </c>
      <c r="J10" s="145" t="s">
        <v>49</v>
      </c>
      <c r="K10" s="113" t="s">
        <v>44</v>
      </c>
      <c r="L10" s="172"/>
      <c r="M10" s="170"/>
      <c r="N10" s="172"/>
    </row>
    <row r="11" spans="1:14" ht="15">
      <c r="A11" s="93" t="s">
        <v>9</v>
      </c>
      <c r="B11" s="128"/>
      <c r="C11" s="129"/>
      <c r="D11" s="130"/>
      <c r="E11" s="131"/>
      <c r="F11" s="131"/>
      <c r="G11" s="132"/>
      <c r="H11" s="133"/>
      <c r="I11" s="134"/>
      <c r="J11" s="135"/>
      <c r="K11" s="132"/>
      <c r="L11" s="136"/>
      <c r="M11" s="137"/>
      <c r="N11" s="121"/>
    </row>
    <row r="12" spans="1:14" ht="15">
      <c r="A12" s="48" t="s">
        <v>6</v>
      </c>
      <c r="B12" s="106">
        <v>20.136078522128052</v>
      </c>
      <c r="C12" s="67">
        <v>76.33912228247569</v>
      </c>
      <c r="D12" s="67">
        <v>79.47323303041591</v>
      </c>
      <c r="E12" s="33">
        <v>78.27637338864108</v>
      </c>
      <c r="F12" s="33">
        <v>16.62166293259469</v>
      </c>
      <c r="G12" s="63">
        <v>5.101963678764269</v>
      </c>
      <c r="H12" s="53">
        <v>20.233462499814962</v>
      </c>
      <c r="I12" s="21">
        <v>79.84713391058162</v>
      </c>
      <c r="J12" s="115">
        <v>20.152866089418385</v>
      </c>
      <c r="K12" s="116">
        <v>0.29330446976908175</v>
      </c>
      <c r="L12" s="119">
        <v>2.635380059141495</v>
      </c>
      <c r="M12" s="79">
        <v>0.889419136254755</v>
      </c>
      <c r="N12" s="121">
        <v>100</v>
      </c>
    </row>
    <row r="13" spans="1:14" ht="15">
      <c r="A13" s="48" t="s">
        <v>7</v>
      </c>
      <c r="B13" s="106">
        <v>10.478648653910511</v>
      </c>
      <c r="C13" s="67">
        <v>85.8794663743259</v>
      </c>
      <c r="D13" s="67">
        <v>65.76669500438486</v>
      </c>
      <c r="E13" s="33">
        <v>79.32982943223583</v>
      </c>
      <c r="F13" s="33">
        <v>14.851121855079082</v>
      </c>
      <c r="G13" s="63">
        <v>5.8190487126850154</v>
      </c>
      <c r="H13" s="53">
        <v>34.118266926445536</v>
      </c>
      <c r="I13" s="21">
        <v>68.91239044782586</v>
      </c>
      <c r="J13" s="115">
        <v>30.4722605857043</v>
      </c>
      <c r="K13" s="116">
        <v>0.11503806916963262</v>
      </c>
      <c r="L13" s="119">
        <v>2.9109003983495443</v>
      </c>
      <c r="M13" s="79">
        <v>0.7309845734140588</v>
      </c>
      <c r="N13" s="121">
        <v>100</v>
      </c>
    </row>
    <row r="14" spans="1:14" ht="15">
      <c r="A14" s="49" t="s">
        <v>8</v>
      </c>
      <c r="B14" s="106">
        <v>15.689928365146502</v>
      </c>
      <c r="C14" s="67">
        <v>80.73136773084639</v>
      </c>
      <c r="D14" s="67">
        <v>72.7605310734511</v>
      </c>
      <c r="E14" s="33">
        <v>78.74270640662354</v>
      </c>
      <c r="F14" s="33">
        <v>15.83789813371202</v>
      </c>
      <c r="G14" s="63">
        <v>5.419395459664429</v>
      </c>
      <c r="H14" s="53">
        <v>27.033469450491005</v>
      </c>
      <c r="I14" s="21">
        <v>73.08843087627972</v>
      </c>
      <c r="J14" s="115">
        <v>26.531225410948235</v>
      </c>
      <c r="K14" s="116">
        <v>0.20599947605787963</v>
      </c>
      <c r="L14" s="119">
        <v>2.76222589868033</v>
      </c>
      <c r="M14" s="79">
        <v>0.8164780053267724</v>
      </c>
      <c r="N14" s="121">
        <v>100</v>
      </c>
    </row>
    <row r="15" spans="1:14" ht="15">
      <c r="A15" s="47" t="s">
        <v>15</v>
      </c>
      <c r="B15" s="106"/>
      <c r="C15" s="67"/>
      <c r="D15" s="109"/>
      <c r="E15" s="138"/>
      <c r="F15" s="138"/>
      <c r="G15" s="63"/>
      <c r="H15" s="139"/>
      <c r="I15" s="140"/>
      <c r="J15" s="141"/>
      <c r="K15" s="68"/>
      <c r="L15" s="121"/>
      <c r="M15" s="142"/>
      <c r="N15" s="121"/>
    </row>
    <row r="16" spans="1:14" ht="15">
      <c r="A16" s="50" t="s">
        <v>10</v>
      </c>
      <c r="B16" s="106">
        <v>7.165120144714661</v>
      </c>
      <c r="C16" s="67">
        <v>79.63690778117133</v>
      </c>
      <c r="D16" s="109">
        <v>82.97856577813333</v>
      </c>
      <c r="E16" s="33">
        <v>40.50590227792869</v>
      </c>
      <c r="F16" s="33">
        <v>43.08763866659141</v>
      </c>
      <c r="G16" s="63">
        <v>16.406459055479907</v>
      </c>
      <c r="H16" s="53">
        <v>17.021434221866663</v>
      </c>
      <c r="I16" s="21">
        <v>18.462651248102848</v>
      </c>
      <c r="J16" s="115">
        <v>79.36470416495648</v>
      </c>
      <c r="K16" s="117">
        <v>0</v>
      </c>
      <c r="L16" s="119">
        <v>11.29421568099436</v>
      </c>
      <c r="M16" s="79">
        <v>1.9037563931196544</v>
      </c>
      <c r="N16" s="121">
        <v>100</v>
      </c>
    </row>
    <row r="17" spans="1:14" ht="15">
      <c r="A17" s="50" t="s">
        <v>11</v>
      </c>
      <c r="B17" s="106">
        <v>13.698513259729433</v>
      </c>
      <c r="C17" s="67">
        <v>83.3958123523484</v>
      </c>
      <c r="D17" s="109">
        <v>73.1422590451145</v>
      </c>
      <c r="E17" s="33">
        <v>80.4536239938292</v>
      </c>
      <c r="F17" s="33">
        <v>15.139828721715274</v>
      </c>
      <c r="G17" s="63">
        <v>4.406547284455495</v>
      </c>
      <c r="H17" s="53">
        <v>26.562784142947137</v>
      </c>
      <c r="I17" s="21">
        <v>73.19508668477762</v>
      </c>
      <c r="J17" s="115">
        <v>26.5651239543907</v>
      </c>
      <c r="K17" s="117">
        <v>0.2949568119383509</v>
      </c>
      <c r="L17" s="119">
        <v>2.1270391787207252</v>
      </c>
      <c r="M17" s="79">
        <v>0.7786352092014529</v>
      </c>
      <c r="N17" s="121">
        <v>100</v>
      </c>
    </row>
    <row r="18" spans="1:14" ht="15">
      <c r="A18" s="50" t="s">
        <v>12</v>
      </c>
      <c r="B18" s="106">
        <v>20.226447030736704</v>
      </c>
      <c r="C18" s="67">
        <v>77.83868389941956</v>
      </c>
      <c r="D18" s="109">
        <v>67.27777422800851</v>
      </c>
      <c r="E18" s="33">
        <v>91.16993815956526</v>
      </c>
      <c r="F18" s="33">
        <v>5.05602192674079</v>
      </c>
      <c r="G18" s="63">
        <v>3.774039913693984</v>
      </c>
      <c r="H18" s="53">
        <v>32.69524629156356</v>
      </c>
      <c r="I18" s="21">
        <v>83.5988873029349</v>
      </c>
      <c r="J18" s="115">
        <v>16.025937058683958</v>
      </c>
      <c r="K18" s="117">
        <v>0.02697948042790114</v>
      </c>
      <c r="L18" s="119">
        <v>1.3936532959426673</v>
      </c>
      <c r="M18" s="79">
        <v>0.5412157739010757</v>
      </c>
      <c r="N18" s="121">
        <v>100</v>
      </c>
    </row>
    <row r="19" spans="1:14" ht="15">
      <c r="A19" s="50" t="s">
        <v>13</v>
      </c>
      <c r="B19" s="106">
        <v>66.01028852928626</v>
      </c>
      <c r="C19" s="67">
        <v>29.985345634689153</v>
      </c>
      <c r="D19" s="109">
        <v>92.81819989142775</v>
      </c>
      <c r="E19" s="33">
        <v>65.31174663490201</v>
      </c>
      <c r="F19" s="33">
        <v>31.68003893078786</v>
      </c>
      <c r="G19" s="63">
        <v>3.008214434310044</v>
      </c>
      <c r="H19" s="53">
        <v>7.181800108572253</v>
      </c>
      <c r="I19" s="21">
        <v>25.1304156187889</v>
      </c>
      <c r="J19" s="115">
        <v>74.86958438121111</v>
      </c>
      <c r="K19" s="117">
        <v>0</v>
      </c>
      <c r="L19" s="119">
        <v>3.332326979157211</v>
      </c>
      <c r="M19" s="79">
        <v>0.6720388568673996</v>
      </c>
      <c r="N19" s="121">
        <v>100</v>
      </c>
    </row>
    <row r="20" spans="1:14" ht="15">
      <c r="A20" s="49" t="s">
        <v>8</v>
      </c>
      <c r="B20" s="106">
        <v>15.689928365146496</v>
      </c>
      <c r="C20" s="67">
        <v>80.73136773084639</v>
      </c>
      <c r="D20" s="109">
        <v>72.7605310734511</v>
      </c>
      <c r="E20" s="33">
        <v>78.74270640662353</v>
      </c>
      <c r="F20" s="33">
        <v>15.83789813371202</v>
      </c>
      <c r="G20" s="63">
        <v>5.419395459664429</v>
      </c>
      <c r="H20" s="53">
        <v>27.033469450491005</v>
      </c>
      <c r="I20" s="21">
        <v>73.08843087627972</v>
      </c>
      <c r="J20" s="115">
        <v>26.531225410948235</v>
      </c>
      <c r="K20" s="117">
        <v>0.2059994760578796</v>
      </c>
      <c r="L20" s="119">
        <v>2.7622258986803296</v>
      </c>
      <c r="M20" s="79">
        <v>0.8164780053267724</v>
      </c>
      <c r="N20" s="121">
        <v>100</v>
      </c>
    </row>
    <row r="21" spans="1:14" ht="15">
      <c r="A21" s="51" t="s">
        <v>14</v>
      </c>
      <c r="B21" s="107">
        <v>7.718584856865332</v>
      </c>
      <c r="C21" s="108">
        <v>83.66861268511443</v>
      </c>
      <c r="D21" s="108">
        <v>81.17040821560325</v>
      </c>
      <c r="E21" s="34">
        <v>54.68338244994219</v>
      </c>
      <c r="F21" s="34">
        <v>35.26199527938167</v>
      </c>
      <c r="G21" s="65">
        <v>10.054622270676116</v>
      </c>
      <c r="H21" s="110">
        <v>18.82959178439674</v>
      </c>
      <c r="I21" s="28">
        <v>34.8927569759116</v>
      </c>
      <c r="J21" s="80">
        <v>64.27173254372019</v>
      </c>
      <c r="K21" s="118">
        <v>0</v>
      </c>
      <c r="L21" s="120">
        <v>7.15420327714457</v>
      </c>
      <c r="M21" s="94">
        <v>1.4585991808756735</v>
      </c>
      <c r="N21" s="122">
        <v>100</v>
      </c>
    </row>
    <row r="22" spans="1:14" ht="15">
      <c r="A22" s="16" t="s">
        <v>36</v>
      </c>
      <c r="B22" s="143"/>
      <c r="C22" s="143"/>
      <c r="D22" s="143"/>
      <c r="E22" s="143"/>
      <c r="F22" s="143"/>
      <c r="G22" s="97"/>
      <c r="H22" s="97"/>
      <c r="I22" s="97"/>
      <c r="J22" s="97"/>
      <c r="K22" s="97"/>
      <c r="L22" s="97"/>
      <c r="M22" s="97"/>
      <c r="N22" s="97"/>
    </row>
    <row r="23" spans="2:14" ht="15">
      <c r="B23" s="143"/>
      <c r="C23" s="143"/>
      <c r="D23" s="143"/>
      <c r="E23" s="143"/>
      <c r="F23" s="143"/>
      <c r="G23" s="97"/>
      <c r="H23" s="97"/>
      <c r="I23" s="97"/>
      <c r="J23" s="97"/>
      <c r="K23" s="97"/>
      <c r="L23" s="97"/>
      <c r="M23" s="97"/>
      <c r="N23" s="97"/>
    </row>
    <row r="24" spans="1:14" ht="15.75">
      <c r="A24" s="69" t="s">
        <v>39</v>
      </c>
      <c r="B24" s="143"/>
      <c r="C24" s="143"/>
      <c r="D24" s="143"/>
      <c r="E24" s="143"/>
      <c r="F24" s="143"/>
      <c r="G24" s="97"/>
      <c r="H24" s="97"/>
      <c r="I24" s="97"/>
      <c r="J24" s="97"/>
      <c r="K24" s="97"/>
      <c r="L24" s="97"/>
      <c r="M24" s="97"/>
      <c r="N24" s="97"/>
    </row>
    <row r="25" spans="1:14" ht="18.75">
      <c r="A25" s="45"/>
      <c r="B25" s="166">
        <v>2022</v>
      </c>
      <c r="C25" s="167"/>
      <c r="D25" s="167"/>
      <c r="E25" s="167"/>
      <c r="F25" s="167"/>
      <c r="G25" s="167"/>
      <c r="H25" s="167"/>
      <c r="I25" s="167"/>
      <c r="J25" s="167"/>
      <c r="K25" s="167"/>
      <c r="L25" s="167"/>
      <c r="M25" s="167"/>
      <c r="N25" s="168"/>
    </row>
    <row r="26" spans="1:14" ht="18.75" customHeight="1">
      <c r="A26" s="89"/>
      <c r="B26" s="173" t="s">
        <v>25</v>
      </c>
      <c r="C26" s="175" t="s">
        <v>50</v>
      </c>
      <c r="D26" s="176"/>
      <c r="E26" s="176"/>
      <c r="F26" s="176"/>
      <c r="G26" s="176"/>
      <c r="H26" s="176"/>
      <c r="I26" s="176"/>
      <c r="J26" s="176"/>
      <c r="K26" s="177"/>
      <c r="L26" s="171" t="s">
        <v>42</v>
      </c>
      <c r="M26" s="169" t="s">
        <v>74</v>
      </c>
      <c r="N26" s="171" t="s">
        <v>8</v>
      </c>
    </row>
    <row r="27" spans="1:14" ht="45" customHeight="1">
      <c r="A27" s="66"/>
      <c r="B27" s="174"/>
      <c r="C27" s="111" t="s">
        <v>66</v>
      </c>
      <c r="D27" s="111" t="s">
        <v>46</v>
      </c>
      <c r="E27" s="112" t="s">
        <v>27</v>
      </c>
      <c r="F27" s="144" t="s">
        <v>28</v>
      </c>
      <c r="G27" s="145" t="s">
        <v>75</v>
      </c>
      <c r="H27" s="111" t="s">
        <v>47</v>
      </c>
      <c r="I27" s="144" t="s">
        <v>48</v>
      </c>
      <c r="J27" s="145" t="s">
        <v>49</v>
      </c>
      <c r="K27" s="113" t="s">
        <v>44</v>
      </c>
      <c r="L27" s="172"/>
      <c r="M27" s="170"/>
      <c r="N27" s="172"/>
    </row>
    <row r="28" spans="1:14" ht="15">
      <c r="A28" s="93" t="s">
        <v>9</v>
      </c>
      <c r="B28" s="128"/>
      <c r="C28" s="129"/>
      <c r="D28" s="130"/>
      <c r="E28" s="131"/>
      <c r="F28" s="131"/>
      <c r="G28" s="132"/>
      <c r="H28" s="133"/>
      <c r="I28" s="134"/>
      <c r="J28" s="135"/>
      <c r="K28" s="132"/>
      <c r="L28" s="136"/>
      <c r="M28" s="137"/>
      <c r="N28" s="121"/>
    </row>
    <row r="29" spans="1:14" ht="15">
      <c r="A29" s="48" t="s">
        <v>6</v>
      </c>
      <c r="B29" s="106">
        <v>69.25270739315404</v>
      </c>
      <c r="C29" s="67">
        <v>51.025547485322406</v>
      </c>
      <c r="D29" s="67">
        <v>55.73303501196174</v>
      </c>
      <c r="E29" s="33">
        <v>55.4029707354783</v>
      </c>
      <c r="F29" s="33">
        <v>58.4910771845081</v>
      </c>
      <c r="G29" s="63">
        <v>52.46856821109952</v>
      </c>
      <c r="H29" s="53">
        <v>38.19056608577656</v>
      </c>
      <c r="I29" s="21">
        <v>41.722160509011275</v>
      </c>
      <c r="J29" s="115">
        <v>29.009190200771464</v>
      </c>
      <c r="K29" s="124" t="s">
        <v>71</v>
      </c>
      <c r="L29" s="119">
        <v>51.4833601075576</v>
      </c>
      <c r="M29" s="79">
        <v>58.78205982763549</v>
      </c>
      <c r="N29" s="126">
        <v>53.961351853936144</v>
      </c>
    </row>
    <row r="30" spans="1:14" ht="15">
      <c r="A30" s="48" t="s">
        <v>7</v>
      </c>
      <c r="B30" s="106">
        <v>30.74729260684595</v>
      </c>
      <c r="C30" s="67">
        <v>48.974452514677594</v>
      </c>
      <c r="D30" s="67">
        <v>44.26696498803826</v>
      </c>
      <c r="E30" s="33">
        <v>44.5970292645217</v>
      </c>
      <c r="F30" s="33">
        <v>41.508922815491914</v>
      </c>
      <c r="G30" s="63">
        <v>47.53143178890046</v>
      </c>
      <c r="H30" s="53">
        <v>61.80943391422343</v>
      </c>
      <c r="I30" s="21">
        <v>58.277839490988725</v>
      </c>
      <c r="J30" s="115">
        <v>70.99080979922854</v>
      </c>
      <c r="K30" s="124" t="s">
        <v>71</v>
      </c>
      <c r="L30" s="119">
        <v>48.516639892442434</v>
      </c>
      <c r="M30" s="79">
        <v>41.21794017236453</v>
      </c>
      <c r="N30" s="126">
        <v>46.03864814606384</v>
      </c>
    </row>
    <row r="31" spans="1:14" ht="15">
      <c r="A31" s="49" t="s">
        <v>8</v>
      </c>
      <c r="B31" s="106">
        <v>100</v>
      </c>
      <c r="C31" s="67">
        <v>100</v>
      </c>
      <c r="D31" s="67">
        <v>100</v>
      </c>
      <c r="E31" s="33">
        <v>100</v>
      </c>
      <c r="F31" s="33">
        <v>100</v>
      </c>
      <c r="G31" s="63">
        <v>100</v>
      </c>
      <c r="H31" s="53">
        <v>100</v>
      </c>
      <c r="I31" s="21">
        <v>100</v>
      </c>
      <c r="J31" s="115">
        <v>100</v>
      </c>
      <c r="K31" s="124" t="s">
        <v>71</v>
      </c>
      <c r="L31" s="119">
        <v>100</v>
      </c>
      <c r="M31" s="79">
        <v>100</v>
      </c>
      <c r="N31" s="126">
        <v>100</v>
      </c>
    </row>
    <row r="32" spans="1:14" ht="15">
      <c r="A32" s="47" t="s">
        <v>15</v>
      </c>
      <c r="B32" s="106"/>
      <c r="C32" s="67"/>
      <c r="D32" s="109"/>
      <c r="E32" s="138"/>
      <c r="F32" s="138"/>
      <c r="G32" s="63"/>
      <c r="H32" s="139"/>
      <c r="I32" s="140"/>
      <c r="J32" s="141"/>
      <c r="K32" s="123"/>
      <c r="L32" s="121"/>
      <c r="M32" s="142"/>
      <c r="N32" s="126"/>
    </row>
    <row r="33" spans="1:14" ht="15">
      <c r="A33" s="50" t="s">
        <v>10</v>
      </c>
      <c r="B33" s="106">
        <v>3.925523282666785</v>
      </c>
      <c r="C33" s="67">
        <v>8.479438984541948</v>
      </c>
      <c r="D33" s="109">
        <v>9.670238454282206</v>
      </c>
      <c r="E33" s="33">
        <v>4.9744509899201885</v>
      </c>
      <c r="F33" s="33">
        <v>26.308272525821096</v>
      </c>
      <c r="G33" s="63">
        <v>29.275289548021327</v>
      </c>
      <c r="H33" s="53">
        <v>5.339019217568137</v>
      </c>
      <c r="I33" s="21">
        <v>1.3486737728401608</v>
      </c>
      <c r="J33" s="115">
        <v>15.970980388959289</v>
      </c>
      <c r="K33" s="124" t="s">
        <v>71</v>
      </c>
      <c r="L33" s="119">
        <v>35.14729652390219</v>
      </c>
      <c r="M33" s="79">
        <v>20.042963059152154</v>
      </c>
      <c r="N33" s="126">
        <v>8.595972971393817</v>
      </c>
    </row>
    <row r="34" spans="1:14" ht="15">
      <c r="A34" s="50" t="s">
        <v>11</v>
      </c>
      <c r="B34" s="106">
        <v>57.24303531783485</v>
      </c>
      <c r="C34" s="67">
        <v>67.72860237255762</v>
      </c>
      <c r="D34" s="109">
        <v>68.08393103255838</v>
      </c>
      <c r="E34" s="33">
        <v>69.56325528143769</v>
      </c>
      <c r="F34" s="33">
        <v>65.08307136664351</v>
      </c>
      <c r="G34" s="63">
        <v>55.35950709623108</v>
      </c>
      <c r="H34" s="53">
        <v>66.5493657194293</v>
      </c>
      <c r="I34" s="21">
        <v>66.64647926148692</v>
      </c>
      <c r="J34" s="115">
        <v>66.63439483248256</v>
      </c>
      <c r="K34" s="124" t="s">
        <v>71</v>
      </c>
      <c r="L34" s="119">
        <v>50.487803515618765</v>
      </c>
      <c r="M34" s="79">
        <v>62.5258679028781</v>
      </c>
      <c r="N34" s="126">
        <v>65.56471541920598</v>
      </c>
    </row>
    <row r="35" spans="1:14" ht="15">
      <c r="A35" s="50" t="s">
        <v>12</v>
      </c>
      <c r="B35" s="106">
        <v>30.87127729927312</v>
      </c>
      <c r="C35" s="67">
        <v>23.08921310040941</v>
      </c>
      <c r="D35" s="109">
        <v>21.34936129731635</v>
      </c>
      <c r="E35" s="33">
        <v>24.718733176014158</v>
      </c>
      <c r="F35" s="33">
        <v>6.815477529267546</v>
      </c>
      <c r="G35" s="63">
        <v>14.86758851012777</v>
      </c>
      <c r="H35" s="53">
        <v>27.9249213786198</v>
      </c>
      <c r="I35" s="21">
        <v>31.940655002243258</v>
      </c>
      <c r="J35" s="115">
        <v>16.867785993698828</v>
      </c>
      <c r="K35" s="124" t="s">
        <v>71</v>
      </c>
      <c r="L35" s="119">
        <v>12.082352760306792</v>
      </c>
      <c r="M35" s="79">
        <v>15.873836903661207</v>
      </c>
      <c r="N35" s="126">
        <v>23.947267091946912</v>
      </c>
    </row>
    <row r="36" spans="1:14" ht="15">
      <c r="A36" s="50" t="s">
        <v>13</v>
      </c>
      <c r="B36" s="106">
        <v>7.960164100225249</v>
      </c>
      <c r="C36" s="67">
        <v>0.7027455424910136</v>
      </c>
      <c r="D36" s="109">
        <v>0.8964692158430522</v>
      </c>
      <c r="E36" s="33">
        <v>0.7435605526279665</v>
      </c>
      <c r="F36" s="33">
        <v>1.79317857826785</v>
      </c>
      <c r="G36" s="63">
        <v>0.4976148456198215</v>
      </c>
      <c r="H36" s="53">
        <v>0.18669368438274803</v>
      </c>
      <c r="I36" s="21">
        <v>0.06419196342966103</v>
      </c>
      <c r="J36" s="115">
        <v>0.5268387848593452</v>
      </c>
      <c r="K36" s="124" t="s">
        <v>71</v>
      </c>
      <c r="L36" s="119">
        <v>2.282547200172242</v>
      </c>
      <c r="M36" s="79">
        <v>1.5573321343085513</v>
      </c>
      <c r="N36" s="126">
        <v>1.8920445174532767</v>
      </c>
    </row>
    <row r="37" spans="1:14" ht="15">
      <c r="A37" s="49" t="s">
        <v>8</v>
      </c>
      <c r="B37" s="106">
        <v>100</v>
      </c>
      <c r="C37" s="67">
        <v>100</v>
      </c>
      <c r="D37" s="109">
        <v>100</v>
      </c>
      <c r="E37" s="33">
        <v>100</v>
      </c>
      <c r="F37" s="33">
        <v>100</v>
      </c>
      <c r="G37" s="63">
        <v>100</v>
      </c>
      <c r="H37" s="53">
        <v>100</v>
      </c>
      <c r="I37" s="21">
        <v>100</v>
      </c>
      <c r="J37" s="115">
        <v>100</v>
      </c>
      <c r="K37" s="124" t="s">
        <v>71</v>
      </c>
      <c r="L37" s="119">
        <v>100</v>
      </c>
      <c r="M37" s="79">
        <v>100</v>
      </c>
      <c r="N37" s="126">
        <v>100</v>
      </c>
    </row>
    <row r="38" spans="1:14" ht="15">
      <c r="A38" s="51" t="s">
        <v>14</v>
      </c>
      <c r="B38" s="107">
        <v>9.46140462899213</v>
      </c>
      <c r="C38" s="108">
        <v>19.93237969073413</v>
      </c>
      <c r="D38" s="108">
        <v>22.236223022781594</v>
      </c>
      <c r="E38" s="34">
        <v>15.442089093532788</v>
      </c>
      <c r="F38" s="34">
        <v>49.50742735184079</v>
      </c>
      <c r="G38" s="65">
        <v>41.254937914131254</v>
      </c>
      <c r="H38" s="110">
        <v>13.883477796125312</v>
      </c>
      <c r="I38" s="28">
        <v>6.6280368987629235</v>
      </c>
      <c r="J38" s="80">
        <v>33.63264070422567</v>
      </c>
      <c r="K38" s="125" t="s">
        <v>71</v>
      </c>
      <c r="L38" s="120">
        <v>49.81280256700707</v>
      </c>
      <c r="M38" s="94">
        <v>34.358197281901184</v>
      </c>
      <c r="N38" s="127">
        <v>19.232639611458506</v>
      </c>
    </row>
    <row r="39" ht="15">
      <c r="A39" s="16" t="s">
        <v>36</v>
      </c>
    </row>
    <row r="40" ht="15">
      <c r="A40" s="16" t="s">
        <v>72</v>
      </c>
    </row>
    <row r="41" ht="15">
      <c r="A41" s="16" t="s">
        <v>73</v>
      </c>
    </row>
  </sheetData>
  <sheetProtection/>
  <mergeCells count="12">
    <mergeCell ref="C26:K26"/>
    <mergeCell ref="L26:L27"/>
    <mergeCell ref="B8:N8"/>
    <mergeCell ref="M9:M10"/>
    <mergeCell ref="N9:N10"/>
    <mergeCell ref="B25:N25"/>
    <mergeCell ref="B26:B27"/>
    <mergeCell ref="M26:M27"/>
    <mergeCell ref="N26:N27"/>
    <mergeCell ref="B9:B10"/>
    <mergeCell ref="C9:K9"/>
    <mergeCell ref="L9:L10"/>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Z40"/>
  <sheetViews>
    <sheetView zoomScale="80" zoomScaleNormal="80" zoomScalePageLayoutView="0" workbookViewId="0" topLeftCell="A1">
      <pane xSplit="1" topLeftCell="B1" activePane="topRight" state="frozen"/>
      <selection pane="topLeft" activeCell="A3" sqref="A3"/>
      <selection pane="topRight" activeCell="E45" sqref="E45"/>
    </sheetView>
  </sheetViews>
  <sheetFormatPr defaultColWidth="11.421875" defaultRowHeight="15"/>
  <cols>
    <col min="1" max="1" width="21.421875" style="0" customWidth="1"/>
    <col min="2" max="6" width="13.28125" style="17" customWidth="1"/>
    <col min="7" max="7" width="14.421875" style="0" customWidth="1"/>
    <col min="11" max="11" width="12.00390625" style="0" customWidth="1"/>
    <col min="16" max="16" width="12.57421875" style="0" customWidth="1"/>
    <col min="21" max="21" width="12.7109375" style="0" customWidth="1"/>
  </cols>
  <sheetData>
    <row r="2" spans="1:7" ht="19.5">
      <c r="A2" s="90" t="s">
        <v>38</v>
      </c>
      <c r="B2" s="91"/>
      <c r="C2" s="91"/>
      <c r="D2" s="91"/>
      <c r="E2" s="91"/>
      <c r="F2" s="91"/>
      <c r="G2" s="92"/>
    </row>
    <row r="3" ht="15">
      <c r="A3" s="10"/>
    </row>
    <row r="4" ht="15">
      <c r="A4" s="11" t="s">
        <v>5</v>
      </c>
    </row>
    <row r="5" ht="15">
      <c r="A5" s="82" t="str">
        <f>Sommaire!A5</f>
        <v>Données mises à jour le : 03/08/2023</v>
      </c>
    </row>
    <row r="7" ht="15.75">
      <c r="A7" s="69" t="s">
        <v>40</v>
      </c>
    </row>
    <row r="8" spans="1:22" ht="15.75">
      <c r="A8" s="45"/>
      <c r="B8" s="163">
        <v>2017</v>
      </c>
      <c r="C8" s="163"/>
      <c r="D8" s="163"/>
      <c r="E8" s="163"/>
      <c r="F8" s="163"/>
      <c r="G8" s="163">
        <v>2018</v>
      </c>
      <c r="H8" s="163"/>
      <c r="I8" s="163"/>
      <c r="J8" s="163"/>
      <c r="K8" s="163"/>
      <c r="L8" s="163">
        <v>2019</v>
      </c>
      <c r="M8" s="163"/>
      <c r="N8" s="163"/>
      <c r="O8" s="163"/>
      <c r="P8" s="163"/>
      <c r="Q8" s="163">
        <v>2020</v>
      </c>
      <c r="R8" s="163"/>
      <c r="S8" s="163"/>
      <c r="T8" s="163"/>
      <c r="U8" s="164"/>
      <c r="V8" s="165" t="s">
        <v>67</v>
      </c>
    </row>
    <row r="9" spans="1:22" s="151" customFormat="1" ht="47.25">
      <c r="A9" s="147"/>
      <c r="B9" s="148" t="s">
        <v>25</v>
      </c>
      <c r="C9" s="148" t="s">
        <v>26</v>
      </c>
      <c r="D9" s="149" t="s">
        <v>27</v>
      </c>
      <c r="E9" s="149" t="s">
        <v>28</v>
      </c>
      <c r="F9" s="149" t="s">
        <v>29</v>
      </c>
      <c r="G9" s="148" t="s">
        <v>25</v>
      </c>
      <c r="H9" s="148" t="s">
        <v>26</v>
      </c>
      <c r="I9" s="149" t="s">
        <v>27</v>
      </c>
      <c r="J9" s="149" t="s">
        <v>28</v>
      </c>
      <c r="K9" s="149" t="s">
        <v>29</v>
      </c>
      <c r="L9" s="148" t="s">
        <v>25</v>
      </c>
      <c r="M9" s="148" t="s">
        <v>26</v>
      </c>
      <c r="N9" s="149" t="s">
        <v>27</v>
      </c>
      <c r="O9" s="149" t="s">
        <v>28</v>
      </c>
      <c r="P9" s="149" t="s">
        <v>29</v>
      </c>
      <c r="Q9" s="148" t="s">
        <v>25</v>
      </c>
      <c r="R9" s="148" t="s">
        <v>26</v>
      </c>
      <c r="S9" s="149" t="s">
        <v>27</v>
      </c>
      <c r="T9" s="149" t="s">
        <v>28</v>
      </c>
      <c r="U9" s="150" t="s">
        <v>29</v>
      </c>
      <c r="V9" s="165"/>
    </row>
    <row r="10" spans="1:22" ht="15">
      <c r="A10" s="15" t="s">
        <v>9</v>
      </c>
      <c r="B10" s="60"/>
      <c r="D10" s="83"/>
      <c r="E10" s="83"/>
      <c r="F10" s="61"/>
      <c r="G10" s="60"/>
      <c r="H10" s="17"/>
      <c r="I10" s="83"/>
      <c r="J10" s="83"/>
      <c r="K10" s="61"/>
      <c r="L10" s="60"/>
      <c r="M10" s="17"/>
      <c r="N10" s="83"/>
      <c r="O10" s="83"/>
      <c r="P10" s="61"/>
      <c r="Q10" s="60"/>
      <c r="R10" s="17"/>
      <c r="S10" s="83"/>
      <c r="T10" s="83"/>
      <c r="U10" s="61"/>
      <c r="V10" s="165"/>
    </row>
    <row r="11" spans="1:22" ht="15">
      <c r="A11" t="s">
        <v>6</v>
      </c>
      <c r="B11" s="62">
        <v>20.466642719524543</v>
      </c>
      <c r="C11" s="84">
        <v>79.53335728047546</v>
      </c>
      <c r="D11" s="85">
        <v>69.09527622097679</v>
      </c>
      <c r="E11" s="85">
        <v>11.21717887130217</v>
      </c>
      <c r="F11" s="63">
        <v>3.8020159717517608</v>
      </c>
      <c r="G11" s="62">
        <v>18.47524413225972</v>
      </c>
      <c r="H11" s="84">
        <v>81.52475586774027</v>
      </c>
      <c r="I11" s="85">
        <v>68.83957466481738</v>
      </c>
      <c r="J11" s="85">
        <v>12.74954818644139</v>
      </c>
      <c r="K11" s="63">
        <v>2.0300088261253313</v>
      </c>
      <c r="L11" s="62">
        <v>18.683313637842744</v>
      </c>
      <c r="M11" s="84">
        <v>81.31668636215726</v>
      </c>
      <c r="N11" s="85">
        <v>68.07919123841617</v>
      </c>
      <c r="O11" s="85">
        <v>13.656276326874472</v>
      </c>
      <c r="P11" s="63">
        <v>3.30033698399326</v>
      </c>
      <c r="Q11" s="62">
        <v>23.576085399054307</v>
      </c>
      <c r="R11" s="84">
        <v>76.4239146009457</v>
      </c>
      <c r="S11" s="85">
        <v>65.95420562937964</v>
      </c>
      <c r="T11" s="85">
        <v>13.52269797745436</v>
      </c>
      <c r="U11" s="63">
        <v>4.396634559047552</v>
      </c>
      <c r="V11" s="165"/>
    </row>
    <row r="12" spans="1:22" ht="15">
      <c r="A12" t="s">
        <v>51</v>
      </c>
      <c r="B12" s="62">
        <v>16.166588369860495</v>
      </c>
      <c r="C12" s="84">
        <v>83.83341163013951</v>
      </c>
      <c r="D12" s="85">
        <v>62.26975928272098</v>
      </c>
      <c r="E12" s="85">
        <v>15.663678004093168</v>
      </c>
      <c r="F12" s="63">
        <v>3.1039859662800895</v>
      </c>
      <c r="G12" s="62">
        <v>12.178469027826482</v>
      </c>
      <c r="H12" s="84">
        <v>87.82153097217352</v>
      </c>
      <c r="I12" s="85">
        <v>64.3875513799178</v>
      </c>
      <c r="J12" s="85">
        <v>14.405167351732237</v>
      </c>
      <c r="K12" s="63">
        <v>1.6958308866705814</v>
      </c>
      <c r="L12" s="62">
        <v>11.383614980130856</v>
      </c>
      <c r="M12" s="84">
        <v>88.61638501986914</v>
      </c>
      <c r="N12" s="85">
        <v>60.243692530688044</v>
      </c>
      <c r="O12" s="85">
        <v>16.986003533088734</v>
      </c>
      <c r="P12" s="63">
        <v>2.586402137971645</v>
      </c>
      <c r="Q12" s="62">
        <v>12.058199454380116</v>
      </c>
      <c r="R12" s="84">
        <v>87.94180054561988</v>
      </c>
      <c r="S12" s="85">
        <v>60.17050415919849</v>
      </c>
      <c r="T12" s="85">
        <v>16.708028861620477</v>
      </c>
      <c r="U12" s="63">
        <v>2.6609678753619193</v>
      </c>
      <c r="V12" s="165"/>
    </row>
    <row r="13" spans="1:22" ht="15">
      <c r="A13" s="14" t="s">
        <v>8</v>
      </c>
      <c r="B13" s="67">
        <v>18.556326845424437</v>
      </c>
      <c r="C13" s="86">
        <v>81.44367315457556</v>
      </c>
      <c r="D13" s="87">
        <v>65.97404044342935</v>
      </c>
      <c r="E13" s="87">
        <v>13.250515291627208</v>
      </c>
      <c r="F13" s="68">
        <v>3.4828143278925965</v>
      </c>
      <c r="G13" s="67">
        <v>15.618302464225215</v>
      </c>
      <c r="H13" s="86">
        <v>84.38169753577478</v>
      </c>
      <c r="I13" s="87">
        <v>66.73728108605717</v>
      </c>
      <c r="J13" s="87">
        <v>13.531349474828364</v>
      </c>
      <c r="K13" s="68">
        <v>1.8722063863533014</v>
      </c>
      <c r="L13" s="67">
        <v>15.322275100494387</v>
      </c>
      <c r="M13" s="86">
        <v>84.67772489950562</v>
      </c>
      <c r="N13" s="87">
        <v>64.30364275269005</v>
      </c>
      <c r="O13" s="87">
        <v>15.260711089770174</v>
      </c>
      <c r="P13" s="68">
        <v>2.9563262544470392</v>
      </c>
      <c r="Q13" s="67">
        <v>18.16420900709287</v>
      </c>
      <c r="R13" s="86">
        <v>81.83579099290714</v>
      </c>
      <c r="S13" s="87">
        <v>63.03386821678444</v>
      </c>
      <c r="T13" s="87">
        <v>15.131052246858575</v>
      </c>
      <c r="U13" s="68">
        <v>3.5202524742710612</v>
      </c>
      <c r="V13" s="165"/>
    </row>
    <row r="14" spans="1:22" ht="15">
      <c r="A14" s="15" t="s">
        <v>15</v>
      </c>
      <c r="B14" s="62"/>
      <c r="C14" s="84"/>
      <c r="D14" s="85"/>
      <c r="E14" s="85"/>
      <c r="F14" s="63"/>
      <c r="G14" s="62"/>
      <c r="H14" s="84"/>
      <c r="I14" s="85"/>
      <c r="J14" s="85"/>
      <c r="K14" s="63"/>
      <c r="L14" s="62"/>
      <c r="M14" s="84"/>
      <c r="N14" s="85"/>
      <c r="O14" s="85"/>
      <c r="P14" s="63"/>
      <c r="Q14" s="62"/>
      <c r="R14" s="84"/>
      <c r="S14" s="85"/>
      <c r="T14" s="85"/>
      <c r="U14" s="63"/>
      <c r="V14" s="165"/>
    </row>
    <row r="15" spans="1:22" ht="15">
      <c r="A15" s="12" t="s">
        <v>10</v>
      </c>
      <c r="B15" s="62">
        <v>10.43961399746564</v>
      </c>
      <c r="C15" s="84">
        <v>89.56038600253436</v>
      </c>
      <c r="D15" s="85">
        <v>39.89986939486286</v>
      </c>
      <c r="E15" s="85">
        <v>35.01306051371354</v>
      </c>
      <c r="F15" s="63">
        <v>14.81279930343927</v>
      </c>
      <c r="G15" s="62">
        <v>7.20782959124928</v>
      </c>
      <c r="H15" s="84">
        <v>92.79217040875072</v>
      </c>
      <c r="I15" s="85">
        <v>47.37560491376101</v>
      </c>
      <c r="J15" s="85">
        <v>37.03933490507507</v>
      </c>
      <c r="K15" s="63">
        <v>7.4202754684203995</v>
      </c>
      <c r="L15" s="62">
        <v>8.840388007054674</v>
      </c>
      <c r="M15" s="84">
        <v>91.15961199294532</v>
      </c>
      <c r="N15" s="85">
        <v>33.5912938331318</v>
      </c>
      <c r="O15" s="85">
        <v>44.582829504232166</v>
      </c>
      <c r="P15" s="63">
        <v>10.253929866989116</v>
      </c>
      <c r="Q15" s="62">
        <v>10.077029928021215</v>
      </c>
      <c r="R15" s="84">
        <v>89.92297007197878</v>
      </c>
      <c r="S15" s="85">
        <v>39.2922342367645</v>
      </c>
      <c r="T15" s="85">
        <v>41.13186350231709</v>
      </c>
      <c r="U15" s="63">
        <v>13.832326920376351</v>
      </c>
      <c r="V15" s="165"/>
    </row>
    <row r="16" spans="1:22" ht="15">
      <c r="A16" s="12" t="s">
        <v>11</v>
      </c>
      <c r="B16" s="62">
        <v>15.907370769210342</v>
      </c>
      <c r="C16" s="84">
        <v>84.09262923078967</v>
      </c>
      <c r="D16" s="85">
        <v>67.19300184743648</v>
      </c>
      <c r="E16" s="85">
        <v>12.988899591037564</v>
      </c>
      <c r="F16" s="63">
        <v>2.392193396598822</v>
      </c>
      <c r="G16" s="62">
        <v>13.424789080183826</v>
      </c>
      <c r="H16" s="84">
        <v>86.57521091981617</v>
      </c>
      <c r="I16" s="85">
        <v>68.10597537593686</v>
      </c>
      <c r="J16" s="85">
        <v>13.340411034876167</v>
      </c>
      <c r="K16" s="63">
        <v>1.5893137270436861</v>
      </c>
      <c r="L16" s="62">
        <v>13.493873289741195</v>
      </c>
      <c r="M16" s="84">
        <v>86.5061267102588</v>
      </c>
      <c r="N16" s="85">
        <v>66.8286408460769</v>
      </c>
      <c r="O16" s="85">
        <v>13.931367411430296</v>
      </c>
      <c r="P16" s="63">
        <v>2.6106426563765424</v>
      </c>
      <c r="Q16" s="62">
        <v>15.83849168039071</v>
      </c>
      <c r="R16" s="84">
        <v>84.1615083196093</v>
      </c>
      <c r="S16" s="85">
        <v>64.11943319838058</v>
      </c>
      <c r="T16" s="85">
        <v>14.409581646423753</v>
      </c>
      <c r="U16" s="63">
        <v>3.1106612685560053</v>
      </c>
      <c r="V16" s="165"/>
    </row>
    <row r="17" spans="1:22" ht="15">
      <c r="A17" s="12" t="s">
        <v>12</v>
      </c>
      <c r="B17" s="62">
        <v>27.00647948164147</v>
      </c>
      <c r="C17" s="84">
        <v>72.99352051835854</v>
      </c>
      <c r="D17" s="85">
        <v>75.25150905432596</v>
      </c>
      <c r="E17" s="85">
        <v>2.6630370458042374</v>
      </c>
      <c r="F17" s="63">
        <v>1.4794650254467985</v>
      </c>
      <c r="G17" s="62">
        <v>21.90507937830743</v>
      </c>
      <c r="H17" s="84">
        <v>78.09492062169257</v>
      </c>
      <c r="I17" s="85">
        <v>70.65414576886138</v>
      </c>
      <c r="J17" s="85">
        <v>4.161775690961477</v>
      </c>
      <c r="K17" s="63">
        <v>0.4641980578380109</v>
      </c>
      <c r="L17" s="62">
        <v>19.65993198639728</v>
      </c>
      <c r="M17" s="84">
        <v>80.34006801360272</v>
      </c>
      <c r="N17" s="85">
        <v>69.41885364274688</v>
      </c>
      <c r="O17" s="85">
        <v>7.10123997808874</v>
      </c>
      <c r="P17" s="63">
        <v>1.030825158109656</v>
      </c>
      <c r="Q17" s="62">
        <v>22.298116562929433</v>
      </c>
      <c r="R17" s="84">
        <v>77.70188343707058</v>
      </c>
      <c r="S17" s="85">
        <v>68.01560468140441</v>
      </c>
      <c r="T17" s="85">
        <v>7.833550065019505</v>
      </c>
      <c r="U17" s="63">
        <v>1.0663198959687905</v>
      </c>
      <c r="V17" s="165"/>
    </row>
    <row r="18" spans="1:22" ht="15">
      <c r="A18" s="12" t="s">
        <v>13</v>
      </c>
      <c r="B18" s="62">
        <v>77.23905723905725</v>
      </c>
      <c r="C18" s="84">
        <v>22.76094276094276</v>
      </c>
      <c r="D18" s="85">
        <v>82.54437869822485</v>
      </c>
      <c r="E18" s="85">
        <v>0</v>
      </c>
      <c r="F18" s="63">
        <v>0</v>
      </c>
      <c r="G18" s="62">
        <v>80.23622047244095</v>
      </c>
      <c r="H18" s="84">
        <v>19.763779527559056</v>
      </c>
      <c r="I18" s="85">
        <v>51.79282868525896</v>
      </c>
      <c r="J18" s="85">
        <v>6.374501992031872</v>
      </c>
      <c r="K18" s="63">
        <v>0</v>
      </c>
      <c r="L18" s="62">
        <v>77.07100591715977</v>
      </c>
      <c r="M18" s="84">
        <v>22.928994082840237</v>
      </c>
      <c r="N18" s="85">
        <v>39.35483870967742</v>
      </c>
      <c r="O18" s="85">
        <v>31.61290322580645</v>
      </c>
      <c r="P18" s="63">
        <v>3.225806451612903</v>
      </c>
      <c r="Q18" s="62">
        <v>74.72972972972973</v>
      </c>
      <c r="R18" s="84">
        <v>25.270270270270267</v>
      </c>
      <c r="S18" s="85">
        <v>78.96613190730838</v>
      </c>
      <c r="T18" s="85">
        <v>11.408199643493761</v>
      </c>
      <c r="U18" s="63">
        <v>0</v>
      </c>
      <c r="V18" s="165"/>
    </row>
    <row r="19" spans="1:22" ht="15">
      <c r="A19" s="14" t="s">
        <v>8</v>
      </c>
      <c r="B19" s="67">
        <v>18.556326845424437</v>
      </c>
      <c r="C19" s="86">
        <v>81.44367315457556</v>
      </c>
      <c r="D19" s="87">
        <v>65.97404044342935</v>
      </c>
      <c r="E19" s="87">
        <v>13.250515291627208</v>
      </c>
      <c r="F19" s="68">
        <v>3.4828143278925965</v>
      </c>
      <c r="G19" s="67">
        <v>15.618302464225215</v>
      </c>
      <c r="H19" s="86">
        <v>84.38169753577478</v>
      </c>
      <c r="I19" s="87">
        <v>66.73728108605717</v>
      </c>
      <c r="J19" s="87">
        <v>13.531349474828364</v>
      </c>
      <c r="K19" s="68">
        <v>1.8722063863533014</v>
      </c>
      <c r="L19" s="67">
        <v>15.322275100494387</v>
      </c>
      <c r="M19" s="86">
        <v>84.67772489950562</v>
      </c>
      <c r="N19" s="87">
        <v>64.30364275269005</v>
      </c>
      <c r="O19" s="87">
        <v>15.260711089770174</v>
      </c>
      <c r="P19" s="68">
        <v>2.9563262544470392</v>
      </c>
      <c r="Q19" s="67">
        <v>18.16420900709287</v>
      </c>
      <c r="R19" s="86">
        <v>81.83579099290714</v>
      </c>
      <c r="S19" s="87">
        <v>63.03386821678444</v>
      </c>
      <c r="T19" s="87">
        <v>15.131052246858575</v>
      </c>
      <c r="U19" s="68">
        <v>3.5202524742710612</v>
      </c>
      <c r="V19" s="165"/>
    </row>
    <row r="20" spans="1:22" ht="15">
      <c r="A20" s="27" t="s">
        <v>14</v>
      </c>
      <c r="B20" s="64">
        <v>10.764929099261035</v>
      </c>
      <c r="C20" s="34">
        <v>89.23507090073896</v>
      </c>
      <c r="D20" s="34">
        <v>50.62667860340196</v>
      </c>
      <c r="E20" s="34">
        <v>28.213965980304383</v>
      </c>
      <c r="F20" s="65">
        <v>10.568487018800358</v>
      </c>
      <c r="G20" s="64">
        <v>7.869077592126344</v>
      </c>
      <c r="H20" s="34">
        <v>92.13092240787365</v>
      </c>
      <c r="I20" s="34">
        <v>59.41071251117956</v>
      </c>
      <c r="J20" s="34">
        <v>27.41727119149359</v>
      </c>
      <c r="K20" s="65">
        <v>4.451952698002583</v>
      </c>
      <c r="L20" s="64">
        <v>8.577761011034612</v>
      </c>
      <c r="M20" s="34">
        <v>91.42223898896539</v>
      </c>
      <c r="N20" s="34">
        <v>50.56996956723577</v>
      </c>
      <c r="O20" s="34">
        <v>31.799659565688348</v>
      </c>
      <c r="P20" s="65">
        <v>8.4747511218858</v>
      </c>
      <c r="Q20" s="64">
        <v>13.77266215481895</v>
      </c>
      <c r="R20" s="34">
        <v>86.22733784518105</v>
      </c>
      <c r="S20" s="34">
        <v>52.75279289601833</v>
      </c>
      <c r="T20" s="34">
        <v>31.349183615010023</v>
      </c>
      <c r="U20" s="65">
        <v>9.246634202234317</v>
      </c>
      <c r="V20" s="165"/>
    </row>
    <row r="21" spans="1:22" ht="15">
      <c r="A21" s="16" t="s">
        <v>36</v>
      </c>
      <c r="V21" s="165"/>
    </row>
    <row r="22" spans="22:26" ht="15">
      <c r="V22" s="165"/>
      <c r="Z22" s="88"/>
    </row>
    <row r="23" spans="1:22" ht="15.75">
      <c r="A23" s="69" t="s">
        <v>39</v>
      </c>
      <c r="V23" s="165"/>
    </row>
    <row r="24" spans="1:22" ht="15.75">
      <c r="A24" s="45"/>
      <c r="B24" s="163">
        <v>2017</v>
      </c>
      <c r="C24" s="163"/>
      <c r="D24" s="163"/>
      <c r="E24" s="163"/>
      <c r="F24" s="163"/>
      <c r="G24" s="163">
        <v>2018</v>
      </c>
      <c r="H24" s="163"/>
      <c r="I24" s="163"/>
      <c r="J24" s="163"/>
      <c r="K24" s="163"/>
      <c r="L24" s="163">
        <v>2019</v>
      </c>
      <c r="M24" s="163"/>
      <c r="N24" s="163"/>
      <c r="O24" s="163"/>
      <c r="P24" s="163"/>
      <c r="Q24" s="163">
        <v>2020</v>
      </c>
      <c r="R24" s="163"/>
      <c r="S24" s="163"/>
      <c r="T24" s="163"/>
      <c r="U24" s="164"/>
      <c r="V24" s="165"/>
    </row>
    <row r="25" spans="1:22" s="153" customFormat="1" ht="47.25">
      <c r="A25" s="152"/>
      <c r="B25" s="148" t="s">
        <v>25</v>
      </c>
      <c r="C25" s="148" t="s">
        <v>26</v>
      </c>
      <c r="D25" s="149" t="s">
        <v>27</v>
      </c>
      <c r="E25" s="149" t="s">
        <v>28</v>
      </c>
      <c r="F25" s="149" t="s">
        <v>29</v>
      </c>
      <c r="G25" s="148" t="s">
        <v>25</v>
      </c>
      <c r="H25" s="148" t="s">
        <v>26</v>
      </c>
      <c r="I25" s="149" t="s">
        <v>27</v>
      </c>
      <c r="J25" s="149" t="s">
        <v>28</v>
      </c>
      <c r="K25" s="149" t="s">
        <v>29</v>
      </c>
      <c r="L25" s="148" t="s">
        <v>25</v>
      </c>
      <c r="M25" s="148" t="s">
        <v>26</v>
      </c>
      <c r="N25" s="149" t="s">
        <v>27</v>
      </c>
      <c r="O25" s="149" t="s">
        <v>28</v>
      </c>
      <c r="P25" s="149" t="s">
        <v>29</v>
      </c>
      <c r="Q25" s="148" t="s">
        <v>25</v>
      </c>
      <c r="R25" s="148" t="s">
        <v>26</v>
      </c>
      <c r="S25" s="149" t="s">
        <v>27</v>
      </c>
      <c r="T25" s="149" t="s">
        <v>28</v>
      </c>
      <c r="U25" s="150" t="s">
        <v>29</v>
      </c>
      <c r="V25" s="165"/>
    </row>
    <row r="26" spans="1:22" ht="15">
      <c r="A26" s="15" t="s">
        <v>9</v>
      </c>
      <c r="B26" s="60"/>
      <c r="D26" s="83"/>
      <c r="E26" s="83"/>
      <c r="F26" s="61"/>
      <c r="G26" s="60"/>
      <c r="H26" s="17"/>
      <c r="I26" s="83"/>
      <c r="J26" s="83"/>
      <c r="K26" s="61"/>
      <c r="L26" s="60"/>
      <c r="M26" s="17"/>
      <c r="N26" s="83"/>
      <c r="O26" s="83"/>
      <c r="P26" s="61"/>
      <c r="Q26" s="60"/>
      <c r="R26" s="17"/>
      <c r="S26" s="83"/>
      <c r="T26" s="83"/>
      <c r="U26" s="61"/>
      <c r="V26" s="165"/>
    </row>
    <row r="27" spans="1:22" ht="15">
      <c r="A27" t="s">
        <v>6</v>
      </c>
      <c r="B27" s="62">
        <v>61.2958435207824</v>
      </c>
      <c r="C27" s="84">
        <v>54.27107124951256</v>
      </c>
      <c r="D27" s="85">
        <v>56.83863885839736</v>
      </c>
      <c r="E27" s="85">
        <v>45.942991675775666</v>
      </c>
      <c r="F27" s="63">
        <v>59.24504158669226</v>
      </c>
      <c r="G27" s="62">
        <v>64.62128475551295</v>
      </c>
      <c r="H27" s="84">
        <v>52.778917713867415</v>
      </c>
      <c r="I27" s="85">
        <v>54.44150836781838</v>
      </c>
      <c r="J27" s="85">
        <v>49.72950819672131</v>
      </c>
      <c r="K27" s="63">
        <v>57.22748815165877</v>
      </c>
      <c r="L27" s="62">
        <v>65.7921717628611</v>
      </c>
      <c r="M27" s="84">
        <v>51.814828557085804</v>
      </c>
      <c r="N27" s="85">
        <v>54.857104066254834</v>
      </c>
      <c r="O27" s="85">
        <v>46.36727688787185</v>
      </c>
      <c r="P27" s="63">
        <v>57.84422296050204</v>
      </c>
      <c r="Q27" s="62">
        <v>68.80815473078934</v>
      </c>
      <c r="R27" s="84">
        <v>49.5074663232274</v>
      </c>
      <c r="S27" s="85">
        <v>51.801130193089996</v>
      </c>
      <c r="T27" s="85">
        <v>44.24507323058048</v>
      </c>
      <c r="U27" s="63">
        <v>61.832564271588666</v>
      </c>
      <c r="V27" s="165"/>
    </row>
    <row r="28" spans="1:22" ht="15">
      <c r="A28" t="s">
        <v>51</v>
      </c>
      <c r="B28" s="62">
        <v>38.7041564792176</v>
      </c>
      <c r="C28" s="84">
        <v>45.728928750487434</v>
      </c>
      <c r="D28" s="85">
        <v>43.16136114160263</v>
      </c>
      <c r="E28" s="85">
        <v>54.057008324224334</v>
      </c>
      <c r="F28" s="63">
        <v>40.75495841330774</v>
      </c>
      <c r="G28" s="62">
        <v>35.378715244487054</v>
      </c>
      <c r="H28" s="84">
        <v>47.221082286132585</v>
      </c>
      <c r="I28" s="85">
        <v>45.558491632181614</v>
      </c>
      <c r="J28" s="85">
        <v>50.270491803278695</v>
      </c>
      <c r="K28" s="63">
        <v>42.77251184834123</v>
      </c>
      <c r="L28" s="62">
        <v>34.20782823713889</v>
      </c>
      <c r="M28" s="84">
        <v>48.1851714429142</v>
      </c>
      <c r="N28" s="85">
        <v>45.142895933745166</v>
      </c>
      <c r="O28" s="85">
        <v>53.63272311212815</v>
      </c>
      <c r="P28" s="63">
        <v>42.15577703949797</v>
      </c>
      <c r="Q28" s="62">
        <v>31.191845269210667</v>
      </c>
      <c r="R28" s="84">
        <v>50.4925336767726</v>
      </c>
      <c r="S28" s="85">
        <v>48.198869806910004</v>
      </c>
      <c r="T28" s="85">
        <v>55.75492676941952</v>
      </c>
      <c r="U28" s="63">
        <v>38.167435728411334</v>
      </c>
      <c r="V28" s="165"/>
    </row>
    <row r="29" spans="1:22" ht="15">
      <c r="A29" s="14" t="s">
        <v>8</v>
      </c>
      <c r="B29" s="67">
        <v>100</v>
      </c>
      <c r="C29" s="86">
        <v>100</v>
      </c>
      <c r="D29" s="87">
        <v>100</v>
      </c>
      <c r="E29" s="87">
        <v>100</v>
      </c>
      <c r="F29" s="68">
        <v>100</v>
      </c>
      <c r="G29" s="67">
        <v>100</v>
      </c>
      <c r="H29" s="86">
        <v>100</v>
      </c>
      <c r="I29" s="87">
        <v>100</v>
      </c>
      <c r="J29" s="87">
        <v>100</v>
      </c>
      <c r="K29" s="68">
        <v>100</v>
      </c>
      <c r="L29" s="67">
        <v>100</v>
      </c>
      <c r="M29" s="86">
        <v>100</v>
      </c>
      <c r="N29" s="87">
        <v>100</v>
      </c>
      <c r="O29" s="87">
        <v>100</v>
      </c>
      <c r="P29" s="68">
        <v>100</v>
      </c>
      <c r="Q29" s="67">
        <v>100</v>
      </c>
      <c r="R29" s="86">
        <v>100</v>
      </c>
      <c r="S29" s="87">
        <v>100</v>
      </c>
      <c r="T29" s="87">
        <v>100</v>
      </c>
      <c r="U29" s="68">
        <v>100</v>
      </c>
      <c r="V29" s="165"/>
    </row>
    <row r="30" spans="1:22" ht="15">
      <c r="A30" s="15" t="s">
        <v>15</v>
      </c>
      <c r="B30" s="62"/>
      <c r="C30" s="84"/>
      <c r="D30" s="85"/>
      <c r="E30" s="85"/>
      <c r="F30" s="63"/>
      <c r="G30" s="62"/>
      <c r="H30" s="84"/>
      <c r="I30" s="85"/>
      <c r="J30" s="85"/>
      <c r="K30" s="63"/>
      <c r="L30" s="62"/>
      <c r="M30" s="84"/>
      <c r="N30" s="85"/>
      <c r="O30" s="85"/>
      <c r="P30" s="63"/>
      <c r="Q30" s="62"/>
      <c r="R30" s="84"/>
      <c r="S30" s="85"/>
      <c r="T30" s="85"/>
      <c r="U30" s="63"/>
      <c r="V30" s="165"/>
    </row>
    <row r="31" spans="1:22" ht="15">
      <c r="A31" s="12" t="s">
        <v>10</v>
      </c>
      <c r="B31" s="62">
        <v>5.23716381418093</v>
      </c>
      <c r="C31" s="84">
        <v>10.236755612500696</v>
      </c>
      <c r="D31" s="85">
        <v>6.190998902305159</v>
      </c>
      <c r="E31" s="85">
        <v>27.049524930631463</v>
      </c>
      <c r="F31" s="63">
        <v>43.538067818298146</v>
      </c>
      <c r="G31" s="62">
        <v>3.7511984659635664</v>
      </c>
      <c r="H31" s="84">
        <v>8.938454542429653</v>
      </c>
      <c r="I31" s="85">
        <v>6.345249372621363</v>
      </c>
      <c r="J31" s="85">
        <v>24.4672131147541</v>
      </c>
      <c r="K31" s="63">
        <v>35.42654028436019</v>
      </c>
      <c r="L31" s="62">
        <v>4.836861467945239</v>
      </c>
      <c r="M31" s="84">
        <v>9.02503437588668</v>
      </c>
      <c r="N31" s="85">
        <v>4.714547552779852</v>
      </c>
      <c r="O31" s="85">
        <v>26.365846681922196</v>
      </c>
      <c r="P31" s="63">
        <v>31.303063861203395</v>
      </c>
      <c r="Q31" s="62">
        <v>4.1714584422373235</v>
      </c>
      <c r="R31" s="84">
        <v>8.262266931207723</v>
      </c>
      <c r="S31" s="85">
        <v>5.150293592504648</v>
      </c>
      <c r="T31" s="85">
        <v>22.45993405413695</v>
      </c>
      <c r="U31" s="63">
        <v>32.46539222148978</v>
      </c>
      <c r="V31" s="165"/>
    </row>
    <row r="32" spans="1:22" ht="15">
      <c r="A32" s="12" t="s">
        <v>11</v>
      </c>
      <c r="B32" s="62">
        <v>58.58190709046455</v>
      </c>
      <c r="C32" s="84">
        <v>70.55985738956046</v>
      </c>
      <c r="D32" s="85">
        <v>71.86354808747784</v>
      </c>
      <c r="E32" s="85">
        <v>69.16673673589506</v>
      </c>
      <c r="F32" s="63">
        <v>48.464491362763916</v>
      </c>
      <c r="G32" s="62">
        <v>58.64093959731543</v>
      </c>
      <c r="H32" s="84">
        <v>69.9958962300773</v>
      </c>
      <c r="I32" s="85">
        <v>71.43142045171263</v>
      </c>
      <c r="J32" s="85">
        <v>69.00819672131148</v>
      </c>
      <c r="K32" s="63">
        <v>59.41943127962085</v>
      </c>
      <c r="L32" s="62">
        <v>59.242506483324284</v>
      </c>
      <c r="M32" s="84">
        <v>68.72230831350808</v>
      </c>
      <c r="N32" s="85">
        <v>71.42081325096736</v>
      </c>
      <c r="O32" s="85">
        <v>62.735983981693366</v>
      </c>
      <c r="P32" s="63">
        <v>60.68660022148394</v>
      </c>
      <c r="Q32" s="62">
        <v>58.31677992681652</v>
      </c>
      <c r="R32" s="84">
        <v>68.78067457969298</v>
      </c>
      <c r="S32" s="85">
        <v>69.96521066872826</v>
      </c>
      <c r="T32" s="85">
        <v>65.50111187792346</v>
      </c>
      <c r="U32" s="63">
        <v>60.77785102175346</v>
      </c>
      <c r="V32" s="165"/>
    </row>
    <row r="33" spans="1:22" ht="15">
      <c r="A33" s="12" t="s">
        <v>12</v>
      </c>
      <c r="B33" s="62">
        <v>30.5721271393643</v>
      </c>
      <c r="C33" s="84">
        <v>18.826806306055374</v>
      </c>
      <c r="D33" s="85">
        <v>21.474288609305077</v>
      </c>
      <c r="E33" s="85">
        <v>3.783738333473472</v>
      </c>
      <c r="F33" s="63">
        <v>7.99744081893794</v>
      </c>
      <c r="G33" s="62">
        <v>31.50167785234899</v>
      </c>
      <c r="H33" s="84">
        <v>20.78725834895354</v>
      </c>
      <c r="I33" s="85">
        <v>22.00727925412574</v>
      </c>
      <c r="J33" s="85">
        <v>6.393442622950819</v>
      </c>
      <c r="K33" s="63">
        <v>5.154028436018957</v>
      </c>
      <c r="L33" s="62">
        <v>29.63633074000362</v>
      </c>
      <c r="M33" s="84">
        <v>21.91435493375821</v>
      </c>
      <c r="N33" s="85">
        <v>23.657592831443893</v>
      </c>
      <c r="O33" s="85">
        <v>10.197368421052632</v>
      </c>
      <c r="P33" s="63">
        <v>7.641196013289036</v>
      </c>
      <c r="Q33" s="62">
        <v>28.83951907997909</v>
      </c>
      <c r="R33" s="84">
        <v>22.306148259018183</v>
      </c>
      <c r="S33" s="85">
        <v>24.069063265043162</v>
      </c>
      <c r="T33" s="85">
        <v>11.548194156889808</v>
      </c>
      <c r="U33" s="63">
        <v>6.756756756756757</v>
      </c>
      <c r="V33" s="165"/>
    </row>
    <row r="34" spans="1:22" ht="15">
      <c r="A34" s="12" t="s">
        <v>13</v>
      </c>
      <c r="B34" s="62">
        <v>5.60880195599022</v>
      </c>
      <c r="C34" s="84">
        <v>0.3765806918834605</v>
      </c>
      <c r="D34" s="85">
        <v>0.4711644009119311</v>
      </c>
      <c r="E34" s="85">
        <v>0</v>
      </c>
      <c r="F34" s="63">
        <v>0</v>
      </c>
      <c r="G34" s="62">
        <v>6.106184084372003</v>
      </c>
      <c r="H34" s="84">
        <v>0.27839087853950156</v>
      </c>
      <c r="I34" s="85">
        <v>0.21605092154027686</v>
      </c>
      <c r="J34" s="85">
        <v>0.13114754098360656</v>
      </c>
      <c r="K34" s="63">
        <v>0</v>
      </c>
      <c r="L34" s="62">
        <v>6.284301308726856</v>
      </c>
      <c r="M34" s="84">
        <v>0.33830237684702186</v>
      </c>
      <c r="N34" s="85">
        <v>0.2070463648089064</v>
      </c>
      <c r="O34" s="85">
        <v>0.7008009153318078</v>
      </c>
      <c r="P34" s="63">
        <v>0.36913990402362495</v>
      </c>
      <c r="Q34" s="62">
        <v>8.672242550967066</v>
      </c>
      <c r="R34" s="84">
        <v>0.6509102300811027</v>
      </c>
      <c r="S34" s="85">
        <v>0.815432473723931</v>
      </c>
      <c r="T34" s="85">
        <v>0.4907599110497661</v>
      </c>
      <c r="U34" s="63">
        <v>0</v>
      </c>
      <c r="V34" s="165"/>
    </row>
    <row r="35" spans="1:22" ht="15">
      <c r="A35" s="14" t="s">
        <v>8</v>
      </c>
      <c r="B35" s="67">
        <v>100</v>
      </c>
      <c r="C35" s="86">
        <v>100</v>
      </c>
      <c r="D35" s="87">
        <v>100</v>
      </c>
      <c r="E35" s="87">
        <v>100</v>
      </c>
      <c r="F35" s="68">
        <v>100</v>
      </c>
      <c r="G35" s="67">
        <v>100</v>
      </c>
      <c r="H35" s="86">
        <v>100</v>
      </c>
      <c r="I35" s="87">
        <v>100</v>
      </c>
      <c r="J35" s="87">
        <v>100</v>
      </c>
      <c r="K35" s="68">
        <v>100</v>
      </c>
      <c r="L35" s="67">
        <v>100</v>
      </c>
      <c r="M35" s="86">
        <v>100</v>
      </c>
      <c r="N35" s="87">
        <v>100</v>
      </c>
      <c r="O35" s="87">
        <v>100</v>
      </c>
      <c r="P35" s="68">
        <v>100</v>
      </c>
      <c r="Q35" s="67">
        <v>100</v>
      </c>
      <c r="R35" s="86">
        <v>100</v>
      </c>
      <c r="S35" s="87">
        <v>100</v>
      </c>
      <c r="T35" s="87">
        <v>100</v>
      </c>
      <c r="U35" s="68">
        <v>100</v>
      </c>
      <c r="V35" s="165"/>
    </row>
    <row r="36" spans="1:22" ht="15">
      <c r="A36" s="27" t="s">
        <v>14</v>
      </c>
      <c r="B36" s="64">
        <v>13.178484107579463</v>
      </c>
      <c r="C36" s="34">
        <v>24.889978274190852</v>
      </c>
      <c r="D36" s="34">
        <v>19.099890230515918</v>
      </c>
      <c r="E36" s="34">
        <v>52.99756159085176</v>
      </c>
      <c r="F36" s="65">
        <v>75.5278310940499</v>
      </c>
      <c r="G36" s="64">
        <v>10.300814956855225</v>
      </c>
      <c r="H36" s="34">
        <v>22.322290125442265</v>
      </c>
      <c r="I36" s="34">
        <v>19.87169899120839</v>
      </c>
      <c r="J36" s="34">
        <v>45.22950819672131</v>
      </c>
      <c r="K36" s="65">
        <v>53.08056872037915</v>
      </c>
      <c r="L36" s="64">
        <v>10.970387793257343</v>
      </c>
      <c r="M36" s="34">
        <v>21.156994128816812</v>
      </c>
      <c r="N36" s="34">
        <v>16.63838164415179</v>
      </c>
      <c r="O36" s="34">
        <v>44.08609839816934</v>
      </c>
      <c r="P36" s="65">
        <v>60.64968623108158</v>
      </c>
      <c r="Q36" s="64">
        <v>14.573967590172504</v>
      </c>
      <c r="R36" s="34">
        <v>20.25247427106176</v>
      </c>
      <c r="S36" s="34">
        <v>16.94921493916469</v>
      </c>
      <c r="T36" s="34">
        <v>41.959972394755</v>
      </c>
      <c r="U36" s="65">
        <v>53.19709953856295</v>
      </c>
      <c r="V36" s="165"/>
    </row>
    <row r="38" ht="15">
      <c r="A38" s="70" t="s">
        <v>36</v>
      </c>
    </row>
    <row r="40" ht="15">
      <c r="A40" t="s">
        <v>76</v>
      </c>
    </row>
  </sheetData>
  <sheetProtection/>
  <mergeCells count="9">
    <mergeCell ref="V8:V36"/>
    <mergeCell ref="B24:F24"/>
    <mergeCell ref="G24:K24"/>
    <mergeCell ref="L24:P24"/>
    <mergeCell ref="Q24:U24"/>
    <mergeCell ref="B8:F8"/>
    <mergeCell ref="G8:K8"/>
    <mergeCell ref="L8:P8"/>
    <mergeCell ref="Q8:U8"/>
  </mergeCells>
  <hyperlinks>
    <hyperlink ref="V8:V36" location="Sommaire!A1" display="RUPTURE DE SERIE"/>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F29"/>
  <sheetViews>
    <sheetView zoomScalePageLayoutView="0" workbookViewId="0" topLeftCell="A1">
      <selection activeCell="J15" sqref="J15"/>
    </sheetView>
  </sheetViews>
  <sheetFormatPr defaultColWidth="11.421875" defaultRowHeight="15"/>
  <cols>
    <col min="1" max="1" width="55.28125" style="0" customWidth="1"/>
    <col min="2" max="2" width="13.28125" style="0" bestFit="1" customWidth="1"/>
  </cols>
  <sheetData>
    <row r="2" spans="1:5" ht="38.25" customHeight="1">
      <c r="A2" s="159" t="s">
        <v>41</v>
      </c>
      <c r="B2" s="160"/>
      <c r="C2" s="160"/>
      <c r="D2" s="160"/>
      <c r="E2" s="161"/>
    </row>
    <row r="3" ht="15">
      <c r="A3" s="10"/>
    </row>
    <row r="4" ht="15">
      <c r="A4" s="11" t="s">
        <v>5</v>
      </c>
    </row>
    <row r="5" ht="15">
      <c r="A5" s="6" t="str">
        <f>Sommaire!A5</f>
        <v>Données mises à jour le : 03/08/2023</v>
      </c>
    </row>
    <row r="7" spans="1:6" ht="15.75">
      <c r="A7" s="23"/>
      <c r="B7" s="8">
        <v>2017</v>
      </c>
      <c r="C7" s="8">
        <v>2018</v>
      </c>
      <c r="D7" s="8">
        <v>2019</v>
      </c>
      <c r="E7" s="8">
        <v>2020</v>
      </c>
      <c r="F7" s="8">
        <v>2022</v>
      </c>
    </row>
    <row r="8" spans="1:6" ht="15">
      <c r="A8" s="15" t="s">
        <v>9</v>
      </c>
      <c r="B8" s="35"/>
      <c r="C8" s="35"/>
      <c r="D8" s="35"/>
      <c r="E8" s="35"/>
      <c r="F8" s="35"/>
    </row>
    <row r="9" spans="1:6" ht="15">
      <c r="A9" t="s">
        <v>6</v>
      </c>
      <c r="B9" s="36">
        <v>65.54050384017903</v>
      </c>
      <c r="C9" s="36">
        <v>62.482728607953</v>
      </c>
      <c r="D9" s="36">
        <v>62.56198437176456</v>
      </c>
      <c r="E9" s="36">
        <v>59.45157271197184</v>
      </c>
      <c r="F9" s="36">
        <v>63.30065981687281</v>
      </c>
    </row>
    <row r="10" spans="1:6" ht="15">
      <c r="A10" t="s">
        <v>7</v>
      </c>
      <c r="B10" s="36">
        <v>53.09019891818352</v>
      </c>
      <c r="C10" s="36">
        <v>52.65183824333487</v>
      </c>
      <c r="D10" s="36">
        <v>53.95987213197028</v>
      </c>
      <c r="E10" s="36">
        <v>53.144472211006466</v>
      </c>
      <c r="F10" s="36">
        <v>54.13633694459929</v>
      </c>
    </row>
    <row r="11" spans="1:6" ht="15">
      <c r="A11" s="14" t="s">
        <v>8</v>
      </c>
      <c r="B11" s="39">
        <v>59.34627393611214</v>
      </c>
      <c r="C11" s="39">
        <v>57.57985613080208</v>
      </c>
      <c r="D11" s="39">
        <v>58.26327325067879</v>
      </c>
      <c r="E11" s="39">
        <v>56.29562890763644</v>
      </c>
      <c r="F11" s="39">
        <v>58.701742909241574</v>
      </c>
    </row>
    <row r="12" spans="1:6" ht="15">
      <c r="A12" s="15" t="s">
        <v>15</v>
      </c>
      <c r="B12" s="37"/>
      <c r="C12" s="37"/>
      <c r="D12" s="37"/>
      <c r="E12" s="37"/>
      <c r="F12" s="37"/>
    </row>
    <row r="13" spans="1:6" ht="15">
      <c r="A13" s="12" t="s">
        <v>10</v>
      </c>
      <c r="B13" s="36">
        <v>25.010970793310257</v>
      </c>
      <c r="C13" s="36">
        <v>21.554612463703375</v>
      </c>
      <c r="D13" s="36">
        <v>22.851961006574474</v>
      </c>
      <c r="E13" s="36">
        <v>20.203076766079036</v>
      </c>
      <c r="F13" s="36">
        <v>24.254552963725274</v>
      </c>
    </row>
    <row r="14" spans="1:6" ht="15">
      <c r="A14" s="12" t="s">
        <v>11</v>
      </c>
      <c r="B14" s="36">
        <v>74.9646632557584</v>
      </c>
      <c r="C14" s="36">
        <v>72.68421577425465</v>
      </c>
      <c r="D14" s="36">
        <v>72.84480602003343</v>
      </c>
      <c r="E14" s="36">
        <v>71.07424673568646</v>
      </c>
      <c r="F14" s="36">
        <v>73.96799797401412</v>
      </c>
    </row>
    <row r="15" spans="1:6" ht="15">
      <c r="A15" s="12" t="s">
        <v>12</v>
      </c>
      <c r="B15" s="36">
        <v>55.49429475501007</v>
      </c>
      <c r="C15" s="36">
        <v>56.101267006405166</v>
      </c>
      <c r="D15" s="36">
        <v>57.08967155452013</v>
      </c>
      <c r="E15" s="36">
        <v>55.18333482023374</v>
      </c>
      <c r="F15" s="36">
        <v>55.627169711377455</v>
      </c>
    </row>
    <row r="16" spans="1:6" ht="15">
      <c r="A16" s="30" t="s">
        <v>8</v>
      </c>
      <c r="B16" s="39">
        <v>59.34627393611214</v>
      </c>
      <c r="C16" s="39">
        <v>57.57985613080208</v>
      </c>
      <c r="D16" s="39">
        <v>58.26327325067879</v>
      </c>
      <c r="E16" s="39">
        <v>56.29562890763644</v>
      </c>
      <c r="F16" s="39">
        <v>58.70174290924158</v>
      </c>
    </row>
    <row r="17" spans="1:6" ht="15">
      <c r="A17" s="20" t="s">
        <v>14</v>
      </c>
      <c r="B17" s="36">
        <v>40.79288263186196</v>
      </c>
      <c r="C17" s="36">
        <v>36.14627285513362</v>
      </c>
      <c r="D17" s="36">
        <v>35.63075475502386</v>
      </c>
      <c r="E17" s="36">
        <v>34.61643695064811</v>
      </c>
      <c r="F17" s="36">
        <v>37.285340412758146</v>
      </c>
    </row>
    <row r="18" spans="1:6" ht="15">
      <c r="A18" s="15" t="s">
        <v>19</v>
      </c>
      <c r="B18" s="37"/>
      <c r="C18" s="37"/>
      <c r="D18" s="37"/>
      <c r="E18" s="37"/>
      <c r="F18" s="37"/>
    </row>
    <row r="19" spans="1:6" ht="15">
      <c r="A19" s="19" t="s">
        <v>20</v>
      </c>
      <c r="B19" s="36">
        <v>44.30074085311892</v>
      </c>
      <c r="C19" s="36">
        <v>41.18243332192412</v>
      </c>
      <c r="D19" s="36">
        <v>42.862284548835596</v>
      </c>
      <c r="E19" s="36">
        <v>40.85213723517168</v>
      </c>
      <c r="F19" s="36">
        <v>39.14061213631382</v>
      </c>
    </row>
    <row r="20" spans="1:6" ht="15">
      <c r="A20" s="19" t="s">
        <v>21</v>
      </c>
      <c r="B20" s="36">
        <v>66.4996805111821</v>
      </c>
      <c r="C20" s="36">
        <v>64.07797765274586</v>
      </c>
      <c r="D20" s="36">
        <v>63.10019954029956</v>
      </c>
      <c r="E20" s="36">
        <v>59.93622737201536</v>
      </c>
      <c r="F20" s="36">
        <v>63.47531915547907</v>
      </c>
    </row>
    <row r="21" spans="1:6" ht="15">
      <c r="A21" s="19" t="s">
        <v>22</v>
      </c>
      <c r="B21" s="36">
        <v>63.52134639715186</v>
      </c>
      <c r="C21" s="36">
        <v>65.0166055886395</v>
      </c>
      <c r="D21" s="36">
        <v>64.90983095160284</v>
      </c>
      <c r="E21" s="36">
        <v>61.38875279002668</v>
      </c>
      <c r="F21" s="36">
        <v>66.04202926298771</v>
      </c>
    </row>
    <row r="22" spans="1:6" ht="15">
      <c r="A22" s="19" t="s">
        <v>23</v>
      </c>
      <c r="B22" s="36">
        <v>84.14122506938617</v>
      </c>
      <c r="C22" s="36">
        <v>84.43057132046916</v>
      </c>
      <c r="D22" s="36">
        <v>84.55452356381149</v>
      </c>
      <c r="E22" s="36">
        <v>83.67235801005862</v>
      </c>
      <c r="F22" s="36">
        <v>85.46435213648489</v>
      </c>
    </row>
    <row r="23" spans="1:6" ht="15">
      <c r="A23" s="31" t="s">
        <v>8</v>
      </c>
      <c r="B23" s="39">
        <v>59.34627393611214</v>
      </c>
      <c r="C23" s="39">
        <v>57.57985613080208</v>
      </c>
      <c r="D23" s="39">
        <v>58.26327325067879</v>
      </c>
      <c r="E23" s="39">
        <v>56.29562890763644</v>
      </c>
      <c r="F23" s="39">
        <v>58.7017429092416</v>
      </c>
    </row>
    <row r="24" spans="1:6" ht="15">
      <c r="A24" s="15" t="s">
        <v>19</v>
      </c>
      <c r="B24" s="37"/>
      <c r="C24" s="37"/>
      <c r="D24" s="37"/>
      <c r="E24" s="37"/>
      <c r="F24" s="37"/>
    </row>
    <row r="25" spans="1:6" ht="15">
      <c r="A25" s="19" t="s">
        <v>24</v>
      </c>
      <c r="B25" s="36">
        <v>48.41740775203258</v>
      </c>
      <c r="C25" s="36">
        <v>47.09696856663271</v>
      </c>
      <c r="D25" s="36">
        <v>49.847429887098116</v>
      </c>
      <c r="E25" s="36">
        <v>48.0833865725952</v>
      </c>
      <c r="F25" s="36">
        <v>51.78451171030659</v>
      </c>
    </row>
    <row r="26" spans="1:6" ht="15">
      <c r="A26" s="19" t="s">
        <v>33</v>
      </c>
      <c r="B26" s="38">
        <v>65.43663240932004</v>
      </c>
      <c r="C26" s="38">
        <v>64.00869274490137</v>
      </c>
      <c r="D26" s="38">
        <v>63.71411117898595</v>
      </c>
      <c r="E26" s="38">
        <v>61.61626159646549</v>
      </c>
      <c r="F26" s="38">
        <v>63.386704544024205</v>
      </c>
    </row>
    <row r="27" spans="1:6" ht="15">
      <c r="A27" s="32" t="s">
        <v>8</v>
      </c>
      <c r="B27" s="40">
        <v>59.34627393611214</v>
      </c>
      <c r="C27" s="40">
        <v>57.57985613080208</v>
      </c>
      <c r="D27" s="40">
        <v>58.26327325067879</v>
      </c>
      <c r="E27" s="40">
        <v>56.29562890763644</v>
      </c>
      <c r="F27" s="40">
        <v>58.70174290924162</v>
      </c>
    </row>
    <row r="28" ht="15">
      <c r="E28" s="16"/>
    </row>
    <row r="29" ht="15">
      <c r="A29" s="70" t="s">
        <v>36</v>
      </c>
    </row>
  </sheetData>
  <sheetProtection/>
  <mergeCells count="1">
    <mergeCell ref="A2:E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Annette Dokunengo</dc:creator>
  <cp:keywords/>
  <dc:description/>
  <cp:lastModifiedBy>Annette Dokunengo</cp:lastModifiedBy>
  <dcterms:created xsi:type="dcterms:W3CDTF">2021-09-09T04:31:20Z</dcterms:created>
  <dcterms:modified xsi:type="dcterms:W3CDTF">2023-08-02T05:29:55Z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