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0"/>
  </bookViews>
  <sheets>
    <sheet name="trimestriel" sheetId="1" r:id="rId1"/>
    <sheet name="annuel" sheetId="2" r:id="rId2"/>
    <sheet name="Lexique_groupe" sheetId="3" r:id="rId3"/>
  </sheets>
  <definedNames/>
  <calcPr fullCalcOnLoad="1"/>
</workbook>
</file>

<file path=xl/sharedStrings.xml><?xml version="1.0" encoding="utf-8"?>
<sst xmlns="http://schemas.openxmlformats.org/spreadsheetml/2006/main" count="1529" uniqueCount="355">
  <si>
    <t>Sources : Cafat RIDET</t>
  </si>
  <si>
    <t>Données trimestrielles</t>
  </si>
  <si>
    <t>T1</t>
  </si>
  <si>
    <t>T2</t>
  </si>
  <si>
    <t>T3</t>
  </si>
  <si>
    <t>T4</t>
  </si>
  <si>
    <t>Agriculture</t>
  </si>
  <si>
    <t>A.Agriculture, sylviculture et pêche</t>
  </si>
  <si>
    <t>11.Cultures non permanentes</t>
  </si>
  <si>
    <t>12.Cultures permanentes</t>
  </si>
  <si>
    <t>13.Reproduction de plantes</t>
  </si>
  <si>
    <t>14.Production animale</t>
  </si>
  <si>
    <t>15.Culture et élevage associés</t>
  </si>
  <si>
    <t>16.Activités de soutien à l'agriculture et traitement primaire des récoltes</t>
  </si>
  <si>
    <t>17.Chasse, piégeage et services annexes</t>
  </si>
  <si>
    <t>21.Sylviculture et autres activités forestières</t>
  </si>
  <si>
    <t>31.Pêche</t>
  </si>
  <si>
    <t>32.Aquaculture</t>
  </si>
  <si>
    <t>Total</t>
  </si>
  <si>
    <t>Autres : 22, 23 et 24</t>
  </si>
  <si>
    <t>Industrie</t>
  </si>
  <si>
    <t>B.Industries extractives</t>
  </si>
  <si>
    <t>51.Extraction de houille</t>
  </si>
  <si>
    <t>52.Extraction de lignite</t>
  </si>
  <si>
    <t>61.Extraction de pétrole brut</t>
  </si>
  <si>
    <t>62.Extraction de gaz naturel</t>
  </si>
  <si>
    <t>71.Extraction de minerais de fer</t>
  </si>
  <si>
    <t>72.Extraction de minerais de métaux non ferreux</t>
  </si>
  <si>
    <t>81.Extraction de pierres, de sables et d'argiles</t>
  </si>
  <si>
    <t>91.Activités de soutien à l'extraction d'hydrocarbures</t>
  </si>
  <si>
    <t>Autres : 89 et 99</t>
  </si>
  <si>
    <t>C.Industrie manufacturière</t>
  </si>
  <si>
    <t>101.Transformation et conservation de la viande et préparation de produits à base de viande</t>
  </si>
  <si>
    <t>104.Fabrication d'huiles et graisses végétales et animales</t>
  </si>
  <si>
    <t>105.Fabrication de produits laitiers</t>
  </si>
  <si>
    <t>107.Fabrication de produits de boulangerie-pâtisserie et de pâtes alimentaires</t>
  </si>
  <si>
    <t>108.Fabrication d'autres produits alimentaires</t>
  </si>
  <si>
    <t>110.Fabrication de boissons</t>
  </si>
  <si>
    <t>120.Fabrication de produits à base de tabac</t>
  </si>
  <si>
    <t>131.Préparation de fibres textiles et filature</t>
  </si>
  <si>
    <t>132.Tissage</t>
  </si>
  <si>
    <t>133.Ennoblissement textile</t>
  </si>
  <si>
    <t>139.Fabrication d'autres textiles</t>
  </si>
  <si>
    <t>141.Fabrication de vêtements, autres qu'en fourrure</t>
  </si>
  <si>
    <t>142.Fabrication d'articles en fourrure</t>
  </si>
  <si>
    <t>143.Fabrication d'articles à mailles</t>
  </si>
  <si>
    <t>162.Fabrication d'articles en bois, liège, vannerie et sparterie</t>
  </si>
  <si>
    <t>181.Imprimerie et services annexes</t>
  </si>
  <si>
    <t>182.Reproduction d'enregistrements</t>
  </si>
  <si>
    <t>191.Cokéfaction</t>
  </si>
  <si>
    <t>192.Raffinage du pétrole</t>
  </si>
  <si>
    <t>204.Fabrication de savons, de produits d'entretien et de parfums</t>
  </si>
  <si>
    <t>206.Fabrication de fibres artificielles ou synthétiques</t>
  </si>
  <si>
    <t>211.Fabrication de produits pharmaceutiques de base</t>
  </si>
  <si>
    <t>221.Fabrication de produits en caoutchouc</t>
  </si>
  <si>
    <t>222.Fabrication de produits en plastique</t>
  </si>
  <si>
    <t>232.Fabrication de produits réfractaires</t>
  </si>
  <si>
    <t>233.Fabrication de matériaux de construction en terre cuite</t>
  </si>
  <si>
    <t>234.Fabrication d'autres produits en céramique et en porcelaine</t>
  </si>
  <si>
    <t>236.Fabrication d'ouvrages en béton, en ciment ou en plâtre</t>
  </si>
  <si>
    <t>242.Fabrication de tubes, tuyaux, profilés creux et accessoires correspondants en acier</t>
  </si>
  <si>
    <t>243.Fabrication d'autres produits de première transformation de l'acier</t>
  </si>
  <si>
    <t>245.Fonderie</t>
  </si>
  <si>
    <t>251.Fabrication d'éléments en métal pour la construction</t>
  </si>
  <si>
    <t>255.Forge, emboutissage, estampage ; métallurgie des poudres</t>
  </si>
  <si>
    <t>256.Traitement et revêtement des métaux ; usinage</t>
  </si>
  <si>
    <t>257.Fabrication de coutellerie, d'outillage et de quincaillerie</t>
  </si>
  <si>
    <t>259.Fabrication d'autres ouvrages en métaux</t>
  </si>
  <si>
    <t>261.Fabrication de composants et cartes électroniques</t>
  </si>
  <si>
    <t>262.Fabrication d'ordinateurs et d'équipements périphériques</t>
  </si>
  <si>
    <t>263.Fabrication d'équipements de communication</t>
  </si>
  <si>
    <t>264.Fabrication de produits électroniques grand public</t>
  </si>
  <si>
    <t>265.Fabrication d'instruments et d'appareils de mesure, d'essai et de navigation ; horlogerie</t>
  </si>
  <si>
    <t>267.Fabrication de matériels optique et photographique</t>
  </si>
  <si>
    <t>268.Fabrication de supports magnétiques et optiques</t>
  </si>
  <si>
    <t>273.Fabrication de fils et câbles et de matériel d'installation électrique</t>
  </si>
  <si>
    <t>282.Fabrication d'autres machines d'usage général</t>
  </si>
  <si>
    <t>283.Fabrication de machines agricoles et forestières</t>
  </si>
  <si>
    <t>284.Fabrication de machines de formage des métaux et de machines-outils</t>
  </si>
  <si>
    <t>291.Construction de véhicules automobiles</t>
  </si>
  <si>
    <t>292.Fabrication de carrosseries et remorques</t>
  </si>
  <si>
    <t>302.Construction de locomotives et d'autre matériel ferroviaire roulant</t>
  </si>
  <si>
    <t>303.Construction aéronautique et spatiale</t>
  </si>
  <si>
    <t>304.Construction de véhicules militaires de combat</t>
  </si>
  <si>
    <t>310.Fabrication de meubles</t>
  </si>
  <si>
    <t>321.Fabrication d'articles de joaillerie, bijouterie et articles similaires</t>
  </si>
  <si>
    <t>322.Fabrication d'instruments de musique</t>
  </si>
  <si>
    <t>324.Fabrication de jeux et jouets</t>
  </si>
  <si>
    <t>325.Fabrication d'instruments et de fournitures à usage médical et dentaire</t>
  </si>
  <si>
    <t>331.Réparation d'ouvrages en métaux, de machines et d'équipements</t>
  </si>
  <si>
    <t>332.Installation de machines et d'équipements industriels</t>
  </si>
  <si>
    <t>D.Production et distribution d'électricité, de gaz, de vapeur et d'air conditionné</t>
  </si>
  <si>
    <t>352.Production et distribution de combustibles gazeux</t>
  </si>
  <si>
    <t>Autres : 351 et 353</t>
  </si>
  <si>
    <t>E.Production et distribution d'eau ; assainissement, gestion des déchets et dépollution</t>
  </si>
  <si>
    <t>370.Collecte et traitement des eaux usées</t>
  </si>
  <si>
    <t>381.Collecte des déchets</t>
  </si>
  <si>
    <t>382.Traitement et élimination des déchets</t>
  </si>
  <si>
    <t>383.Récupération</t>
  </si>
  <si>
    <t>Autres : 360 et 390</t>
  </si>
  <si>
    <t>Construction</t>
  </si>
  <si>
    <t>F.Construction</t>
  </si>
  <si>
    <t>411.Promotion immobilière</t>
  </si>
  <si>
    <t>412.Construction de bâtiments résidentiels et non résidentiels</t>
  </si>
  <si>
    <t>421.Construction de routes et de voies ferrées</t>
  </si>
  <si>
    <t>422.Construction de réseaux et de lignes</t>
  </si>
  <si>
    <t>429.Construction d'autres ouvrages de génie civil</t>
  </si>
  <si>
    <t>431.Démolition et préparation des sites</t>
  </si>
  <si>
    <t>432.Travaux d'installation électrique, plomberie et autres travaux d'installation</t>
  </si>
  <si>
    <t>433.Travaux de finition</t>
  </si>
  <si>
    <t>439.Autres travaux de construction spécialisés</t>
  </si>
  <si>
    <t>Commerce</t>
  </si>
  <si>
    <t>G.Commerce ; réparation d'automobiles et de motocycles</t>
  </si>
  <si>
    <t>451.Commerce de véhicules automobiles</t>
  </si>
  <si>
    <t>452.Entretien et réparation de véhicules automobiles</t>
  </si>
  <si>
    <t>453.Commerce d'équipements automobiles</t>
  </si>
  <si>
    <t>454.Commerce et réparation de motocycles</t>
  </si>
  <si>
    <t>461.Intermédiaires du commerce de gros</t>
  </si>
  <si>
    <t>463.Commerce de gros de produits alimentaires, de boissons et de tabac</t>
  </si>
  <si>
    <t>464.Commerce de gros de biens domestiques</t>
  </si>
  <si>
    <t>466.Commerce de gros d'autres équipements industriels</t>
  </si>
  <si>
    <t>467.Autres commerces de gros spécialisés</t>
  </si>
  <si>
    <t>469.Commerce de gros non spécialisé</t>
  </si>
  <si>
    <t>471.Commerce de détail en magasin non spécialisé</t>
  </si>
  <si>
    <t>472.Commerce de détail alimentaire en magasin spécialisé</t>
  </si>
  <si>
    <t>473.Commerce de détail de carburants en magasin spécialisé</t>
  </si>
  <si>
    <t>474.Commerce de détail d'équipements de l'information et de la communication en magasin spécialisé</t>
  </si>
  <si>
    <t>475.Commerce de détail d'autres équipements du foyer en magasin spécialisé</t>
  </si>
  <si>
    <t>476.Commerce de détail de biens culturels et de loisirs en magasin spécialisé</t>
  </si>
  <si>
    <t>477.Autres commerces de détail en magasin spécialisé</t>
  </si>
  <si>
    <t>478.Commerce de détail sur éventaires et marchés</t>
  </si>
  <si>
    <t>479.Commerce de détail hors magasin, éventaires ou marchés</t>
  </si>
  <si>
    <t>Autres : 462 et 465</t>
  </si>
  <si>
    <t>Services</t>
  </si>
  <si>
    <t>H.Transports et entreposage</t>
  </si>
  <si>
    <t>491.Transport ferroviaire interurbain de voyageurs</t>
  </si>
  <si>
    <t>492.Transports ferroviaires de fret</t>
  </si>
  <si>
    <t>493.Autres transports terrestres de voyageurs</t>
  </si>
  <si>
    <t>494.Transports routiers de fret et services de déménagement</t>
  </si>
  <si>
    <t>495.Transports par conduites</t>
  </si>
  <si>
    <t>501.Transports maritimes et côtiers de passagers</t>
  </si>
  <si>
    <t>502.Transports maritimes et côtiers de fret</t>
  </si>
  <si>
    <t>503.Transports fluviaux de passagers</t>
  </si>
  <si>
    <t>504.Transports fluviaux de fret</t>
  </si>
  <si>
    <t>511.Transports aériens de passagers</t>
  </si>
  <si>
    <t>521.Entreposage et stockage</t>
  </si>
  <si>
    <t>522.Services auxiliaires des transports</t>
  </si>
  <si>
    <t>531.Activités de poste dans le cadre d'une obligation de service universel</t>
  </si>
  <si>
    <t>Autres : 512 et 532</t>
  </si>
  <si>
    <t>I.Hébergement et restauration</t>
  </si>
  <si>
    <t>551.Hôtels et hébergement similaire</t>
  </si>
  <si>
    <t>552.Hébergement touristique et autre hébergement de courte durée</t>
  </si>
  <si>
    <t>561.Restaurants et services de restauration mobile</t>
  </si>
  <si>
    <t>562.Traiteurs et autres services de restauration</t>
  </si>
  <si>
    <t>563.Débits de boissons</t>
  </si>
  <si>
    <t>Autres : 553 et 559</t>
  </si>
  <si>
    <t>J.Information et communication</t>
  </si>
  <si>
    <t>601.édition et diffusion de programmes radio</t>
  </si>
  <si>
    <t>602.Programmation de télévision et télédiffusion</t>
  </si>
  <si>
    <t>611.Télécommunications filaires</t>
  </si>
  <si>
    <t>619.Autres activités de télécommunication</t>
  </si>
  <si>
    <t>620.Programmation, conseil et autres activités informatiques</t>
  </si>
  <si>
    <t>631.Traitement de données, hébergement et activités connexes ; portails internet</t>
  </si>
  <si>
    <t>Autres : 581, 582, 591, 592, 612, 613 et 639</t>
  </si>
  <si>
    <t>K.Activités financières et d'assurance</t>
  </si>
  <si>
    <t>641.Intermédiation monétaire</t>
  </si>
  <si>
    <t>642.Activités des sociétés holding</t>
  </si>
  <si>
    <t>643.Fonds de placement et entités financières similaires</t>
  </si>
  <si>
    <t>649.Autres activités des services financiers, hors assurance et caisses de retraite</t>
  </si>
  <si>
    <t>651.Assurance</t>
  </si>
  <si>
    <t>653.Caisses de retraite</t>
  </si>
  <si>
    <t>661.Activités auxiliaires de services financiers, hors assurance et caisses de retraite</t>
  </si>
  <si>
    <t>662.Activités auxiliaires d'assurance et de caisses de retraite</t>
  </si>
  <si>
    <t>Autres : 652 et 663</t>
  </si>
  <si>
    <t>L.Activités immobilières</t>
  </si>
  <si>
    <t>683.Activités immobilières pour compte de tiers</t>
  </si>
  <si>
    <t>Autres : 681 et 682</t>
  </si>
  <si>
    <t>M.Activités spécialisées, scientifiques et techniques</t>
  </si>
  <si>
    <t>691.Activités juridiques</t>
  </si>
  <si>
    <t>692.Activités comptables</t>
  </si>
  <si>
    <t>701.Activités des sièges sociaux</t>
  </si>
  <si>
    <t>702.Conseil de gestion</t>
  </si>
  <si>
    <t>711.Activités d'architecture et d'ingénierie</t>
  </si>
  <si>
    <t>712.Activités de contrôle et analyses techniques</t>
  </si>
  <si>
    <t>722.Recherche-développement en sciences humaines et sociales</t>
  </si>
  <si>
    <t>731.Publicité</t>
  </si>
  <si>
    <t>742.Activités photographiques</t>
  </si>
  <si>
    <t>749.Autres activités spécialisées, scientifiques et techniques n.c.a.</t>
  </si>
  <si>
    <t>750.Activités vétérinaires</t>
  </si>
  <si>
    <t>Autres : 721, 732, 741 et 743</t>
  </si>
  <si>
    <t>N.Activités de services administratifs et de soutien</t>
  </si>
  <si>
    <t>771.Location et location-bail de véhicules automobiles</t>
  </si>
  <si>
    <t>772.Location et location-bail de biens personnels et domestiques</t>
  </si>
  <si>
    <t>773.Location et location-bail d'autres machines, équipements et biens</t>
  </si>
  <si>
    <t>782.Activités des agences de travail temporaire</t>
  </si>
  <si>
    <t>791.Activités des agences de voyage et voyagistes</t>
  </si>
  <si>
    <t>799.Autres services de réservation et activités connexes</t>
  </si>
  <si>
    <t>801.Activités de sécurité privée</t>
  </si>
  <si>
    <t>812.Activités de nettoyage</t>
  </si>
  <si>
    <t>813.Services d'aménagement paysager</t>
  </si>
  <si>
    <t>821.Activités administratives</t>
  </si>
  <si>
    <t>829.Activités de soutien aux entreprises n.c.a.</t>
  </si>
  <si>
    <t>Autres : 774, 781, 783, 802, 803, 811, 822 et 823</t>
  </si>
  <si>
    <t>O.Administration publique</t>
  </si>
  <si>
    <t>841.Administration générale, économique et sociale</t>
  </si>
  <si>
    <t>842.Services de prérogative publique</t>
  </si>
  <si>
    <t>843.Sécurité sociale obligatoire</t>
  </si>
  <si>
    <t>P.Enseignement</t>
  </si>
  <si>
    <t>854.Enseignement supérieur et post-secondaire non supérieur</t>
  </si>
  <si>
    <t>855.Autres activités d'enseignement</t>
  </si>
  <si>
    <t>Autres : 851, 852, 853 et 856</t>
  </si>
  <si>
    <t>Q.Santé humaine et action sociale</t>
  </si>
  <si>
    <t>862.Activité des médecins et des dentistes</t>
  </si>
  <si>
    <t>869.Autres activités pour la santé humaine</t>
  </si>
  <si>
    <t>872.Hébergement social pour personnes handicapées mentales, malades mentales et toxicomanes</t>
  </si>
  <si>
    <t>873.Hébergement social pour personnes âgées ou handicapées physiques</t>
  </si>
  <si>
    <t>881.Action sociale sans hébergement pour personnes âgées et pour personnes handicapées</t>
  </si>
  <si>
    <t>889.Autre action sociale sans hébergement</t>
  </si>
  <si>
    <t>Autres : 861, 871 et 879</t>
  </si>
  <si>
    <t>R.Arts, spectacles et activités récréatives</t>
  </si>
  <si>
    <t>910.Bibliothèques, archives, musées et autres activités culturelles</t>
  </si>
  <si>
    <t>931.Activités liées au sport</t>
  </si>
  <si>
    <t>932.Activités récréatives et de loisirs</t>
  </si>
  <si>
    <t>Autres : 900 et 920</t>
  </si>
  <si>
    <t>S.Autres activités de services</t>
  </si>
  <si>
    <t>941.Activités des organisations économiques, patronales et professionnelles</t>
  </si>
  <si>
    <t>942.Activités des syndicats de salariés</t>
  </si>
  <si>
    <t>949.Activités des autres organisations associatives</t>
  </si>
  <si>
    <t>951.Réparation d'ordinateurs et d'équipements de communication</t>
  </si>
  <si>
    <t>952.Réparation de biens personnels et domestiques</t>
  </si>
  <si>
    <t>960.Autres services personnels</t>
  </si>
  <si>
    <t>T.Activités des ménages en tant qu'employeurs ; activités indifférenciées des ménages en tant que producteurs de biens et services pour usage propre</t>
  </si>
  <si>
    <t>U.Activités extra-territoriales</t>
  </si>
  <si>
    <t>990.Activités des organisations et organismes extraterritoriaux</t>
  </si>
  <si>
    <t>Indetermine</t>
  </si>
  <si>
    <t xml:space="preserve">En moyenne annuelle </t>
  </si>
  <si>
    <t>Unité : nombre de salariés disctincts, ayant un contrat actif au dernier jour du trimestre</t>
  </si>
  <si>
    <t>(a) Hors militaires, stagiaires et régimes d'aide à l'emploi</t>
  </si>
  <si>
    <r>
      <t xml:space="preserve">Groupe </t>
    </r>
    <r>
      <rPr>
        <b/>
        <sz val="10"/>
        <rFont val="Calibri"/>
        <family val="2"/>
      </rPr>
      <t xml:space="preserve">(b) </t>
    </r>
  </si>
  <si>
    <r>
      <t xml:space="preserve">Section </t>
    </r>
    <r>
      <rPr>
        <b/>
        <sz val="10"/>
        <rFont val="Calibri"/>
        <family val="2"/>
      </rPr>
      <t xml:space="preserve">(b) </t>
    </r>
  </si>
  <si>
    <r>
      <t xml:space="preserve">Regroupement </t>
    </r>
    <r>
      <rPr>
        <b/>
        <sz val="10"/>
        <rFont val="Calibri"/>
        <family val="2"/>
      </rPr>
      <t>(b)</t>
    </r>
  </si>
  <si>
    <t>(b) Segmentation de la nomenclature NAF Rev2</t>
  </si>
  <si>
    <r>
      <t xml:space="preserve">Emploi salarié du secteur privé </t>
    </r>
    <r>
      <rPr>
        <b/>
        <sz val="10"/>
        <rFont val="Calibri"/>
        <family val="2"/>
      </rPr>
      <t>(a)</t>
    </r>
    <r>
      <rPr>
        <b/>
        <sz val="16"/>
        <rFont val="Calibri"/>
        <family val="2"/>
      </rPr>
      <t xml:space="preserve"> selon l'activité principale détaillée de l'entreprise employeuse</t>
    </r>
  </si>
  <si>
    <r>
      <t xml:space="preserve">Emploi salarié du secteur privé </t>
    </r>
    <r>
      <rPr>
        <b/>
        <sz val="10"/>
        <rFont val="Calibri"/>
        <family val="2"/>
      </rPr>
      <t xml:space="preserve">(a) </t>
    </r>
    <r>
      <rPr>
        <b/>
        <sz val="16"/>
        <rFont val="Calibri"/>
        <family val="2"/>
      </rPr>
      <t>selon l'activité principale détaillée de l'entreprise employeuse</t>
    </r>
  </si>
  <si>
    <t>22.Exploitation forestière</t>
  </si>
  <si>
    <t>23.Récolte de produits forestiers non ligneux poussant à l'état sauvage</t>
  </si>
  <si>
    <t>24.Services de soutien à l'exploitation forestière</t>
  </si>
  <si>
    <t>89.Activités extractives n.c.a.</t>
  </si>
  <si>
    <t>99.Activités de soutien aux autres industries extractives</t>
  </si>
  <si>
    <t>102.Transformation et conservation de poisson, de crustacés et de mollusques</t>
  </si>
  <si>
    <t>103.Transformation et conservation de fruits et légumes</t>
  </si>
  <si>
    <t>106.Travail des grains ; fabrication de produits amylacés</t>
  </si>
  <si>
    <t>109.Fabrication d'aliments pour animaux</t>
  </si>
  <si>
    <t>151.Apprêt et tannage des cuirs ; préparation et teinture des fourrures ; fabrication d'articles de voyage, de maroquinerie et de sellerie</t>
  </si>
  <si>
    <t>152.Fabrication de chaussures</t>
  </si>
  <si>
    <t>161.Sciage et rabotage du bois</t>
  </si>
  <si>
    <t>171.Fabrication de pâte à papier, de papier et de carton</t>
  </si>
  <si>
    <t>172.Fabrication d'articles en papier ou en carton</t>
  </si>
  <si>
    <t>201.Fabrication de produits chimiques de base, de produits azotés et d'engrais, de matières plastiques de base et de caoutchouc synthétique</t>
  </si>
  <si>
    <t>202.Fabrication de pesticides et d'autres produits agrochimiques</t>
  </si>
  <si>
    <t>203.Fabrication de peintures, vernis, encres et mastics</t>
  </si>
  <si>
    <t>205.Fabrication d'autres produits chimiques</t>
  </si>
  <si>
    <t>212.Fabrication de préparations pharmaceutiques</t>
  </si>
  <si>
    <t>231.Fabrication de verre et d'articles en verre</t>
  </si>
  <si>
    <t>235.Fabrication de ciment, chaux et plâtre</t>
  </si>
  <si>
    <t>237.Taille, façonnage et finissage de pierres</t>
  </si>
  <si>
    <t>239.Fabrication de produits abrasifs et de produits minéraux non métalliques n.c.a.</t>
  </si>
  <si>
    <t>241.Sidérurgie</t>
  </si>
  <si>
    <t>244.Production de métaux précieux et d'autres métaux non ferreux</t>
  </si>
  <si>
    <t>252.Fabrication de réservoirs, citernes et conteneurs métalliques</t>
  </si>
  <si>
    <t>253.Fabrication de générateurs de vapeur, à l'exception des chaudières pour le chauffage central</t>
  </si>
  <si>
    <t>254.Fabrication d'armes et de munitions</t>
  </si>
  <si>
    <t>266.Fabrication d'équipements d'irradiation médicale, d'équipements électromédicaux et électrothérapeutiques</t>
  </si>
  <si>
    <t>271.Fabrication de moteurs, génératrices et transformateurs électriques et de matériel de distribution et de commande électrique</t>
  </si>
  <si>
    <t>272.Fabrication de piles et d'accumulateurs électriques</t>
  </si>
  <si>
    <t>274.Fabrication d'appareils d'éclairage électrique</t>
  </si>
  <si>
    <t>275.Fabrication d'appareils ménagers</t>
  </si>
  <si>
    <t>279.Fabrication d'autres matériels électriques</t>
  </si>
  <si>
    <t>281.Fabrication de machines d'usage général</t>
  </si>
  <si>
    <t>289.Fabrication d'autres machines d'usage spécifique</t>
  </si>
  <si>
    <t>293.Fabrication d'équipements automobiles</t>
  </si>
  <si>
    <t>301.Construction navale</t>
  </si>
  <si>
    <t>309.Fabrication de matériels de transport n.c.a.</t>
  </si>
  <si>
    <t>323.Fabrication d'articles de sport</t>
  </si>
  <si>
    <t>329.Activités manufacturières n.c.a.</t>
  </si>
  <si>
    <t>351.Production, transport et distribution d'électricité</t>
  </si>
  <si>
    <t>353.Production et distribution de vapeur et d'air conditionné</t>
  </si>
  <si>
    <t>360.Captage, traitement et distribution d'eau</t>
  </si>
  <si>
    <t>390.Dépollution et autres services de gestion des déchets</t>
  </si>
  <si>
    <t>462.Commerce de gros de produits agricoles bruts et d'animaux vivants</t>
  </si>
  <si>
    <t>465.Commerce de gros d'équipements de l'information et de la communication</t>
  </si>
  <si>
    <t>512.Transports aériens de fret et transports spatiaux</t>
  </si>
  <si>
    <t>532.Autres activités de poste et de courrier</t>
  </si>
  <si>
    <t>553.Terrains de camping et parcs pour caravanes ou véhicules de loisirs</t>
  </si>
  <si>
    <t>559.Autres hébergements</t>
  </si>
  <si>
    <t>581.édition de livres et périodiques et autres activités d'édition</t>
  </si>
  <si>
    <t>582.édition de logiciels</t>
  </si>
  <si>
    <t>591.Activités cinématographiques, vidéo et de télévision</t>
  </si>
  <si>
    <t>592.Enregistrement sonore et édition musicale</t>
  </si>
  <si>
    <t>612.Télécommunications sans fil</t>
  </si>
  <si>
    <t>613.Télécommunications par satellite</t>
  </si>
  <si>
    <t>639.Autres services d'information</t>
  </si>
  <si>
    <t>652.Réassurance</t>
  </si>
  <si>
    <t>663.Gestion de fonds</t>
  </si>
  <si>
    <t>681.Activités des marchands de biens immobiliers</t>
  </si>
  <si>
    <t>682.Location et exploitation de biens immobiliers propres ou loués</t>
  </si>
  <si>
    <t>721.Recherche-développement en sciences physiques et naturelles</t>
  </si>
  <si>
    <t>732.Études de marché et sondages</t>
  </si>
  <si>
    <t>741.Activités spécialisées de design</t>
  </si>
  <si>
    <t>743.Traduction et interprétation</t>
  </si>
  <si>
    <t>774.Location-bail de propriété intellectuelle et de produits similaires, à l'exception des oeuvres soumises à copyright</t>
  </si>
  <si>
    <t>781.Activités des agences de placement de main-d'oeuvre</t>
  </si>
  <si>
    <t>783.Autre mise à disposition de ressources humaines</t>
  </si>
  <si>
    <t>802.Activités liées aux systèmes de sécurité</t>
  </si>
  <si>
    <t>811.Activités combinées de soutien lié aux bâtiments</t>
  </si>
  <si>
    <t>822.Activités de centres d'appels</t>
  </si>
  <si>
    <t>823.Organisation de salons professionnels et congrès</t>
  </si>
  <si>
    <t>851.Enseignement pré-primaire</t>
  </si>
  <si>
    <t>852.Enseignement primaire</t>
  </si>
  <si>
    <t>853.Enseignement secondaire</t>
  </si>
  <si>
    <t>856.Activités de soutien à l'enseignement</t>
  </si>
  <si>
    <t>861.Activités hospitalières</t>
  </si>
  <si>
    <t>871.Hébergement médicalisé</t>
  </si>
  <si>
    <t>879.Autres activités d'hébergement social</t>
  </si>
  <si>
    <t>900.Activités créatives, artistiques et de spectacle</t>
  </si>
  <si>
    <t>920.Organisation de jeux de hasard et d'argent</t>
  </si>
  <si>
    <t>Autres* : 22, 23 et 24</t>
  </si>
  <si>
    <t>Autres* : 89 et 99</t>
  </si>
  <si>
    <t>Autres* : 351 et 353</t>
  </si>
  <si>
    <t>Autres* : 360 et 390</t>
  </si>
  <si>
    <t>Autres* : 462 et 465</t>
  </si>
  <si>
    <t>Autres* : 512 et 532</t>
  </si>
  <si>
    <t>Autres* : 553 et 559</t>
  </si>
  <si>
    <t>Autres* : 652 et 663</t>
  </si>
  <si>
    <t>Autres* : 681 et 682</t>
  </si>
  <si>
    <t>Autres* : 721, 732, 741 et 743</t>
  </si>
  <si>
    <t>Autres* : 774, 781, 783, 802, 803, 811, 822 et 823</t>
  </si>
  <si>
    <t>Autres* : 851, 852, 853 et 856</t>
  </si>
  <si>
    <t>Autres* : 861, 871 et 879</t>
  </si>
  <si>
    <t>Autres* : 900 et 920</t>
  </si>
  <si>
    <t>* Le libellé du groupe est détaillé dans l'onglet "Lexique_groupe"</t>
  </si>
  <si>
    <t xml:space="preserve">Regroupement </t>
  </si>
  <si>
    <t xml:space="preserve">Section </t>
  </si>
  <si>
    <t xml:space="preserve">Groupe </t>
  </si>
  <si>
    <t xml:space="preserve">Libellé des groupes rassemblés </t>
  </si>
  <si>
    <t>Autres* : 951 et 952</t>
  </si>
  <si>
    <t>Autres : 951 et 952</t>
  </si>
  <si>
    <t>Autres* : 581, 582, 591, 592, 611, 612, 613 et 639</t>
  </si>
  <si>
    <t>Autres* : 581, 582, 591, 592,611, 612, 613 et 639</t>
  </si>
  <si>
    <t xml:space="preserve">241 et 244. Métallurgie </t>
  </si>
  <si>
    <t>Autres* : 102, 103, 106, 109, 151, 152, 161, 171, 172, 201, 202, 203, 205, 212, 221, 231, 235, 237, 239,252, 253, 254, 266, 271, 272, 274, 275, 279, 281, 289, 293, 301, 309, 322, 323 et 329</t>
  </si>
  <si>
    <t>Autres* : 102, 103, 106, 109, 151, 152, 161, 171, 172, 201, 202, 203, 205, 212, 221,231, 235, 237, 239,252, 253, 254, 261, 266, 271, 272, 274, 275, 279, 281, 283, 289, 293, 301, 309, 322, 323 et 329</t>
  </si>
  <si>
    <t>Autres* : 721, 732, 741, 742 et 743</t>
  </si>
  <si>
    <t>Autres : 102, 103, 106, 109, 151, 152, 161, 171, 172, 201, 202, 203, 205, 212, 231, 235, 237, 239, 252, 253, 254, 261, 266, 271, 272, 274, 275, 279, 281, 283, 289, 293, 301, 309, 323 et 329</t>
  </si>
  <si>
    <t xml:space="preserve">Données mises à jour le : 14/02/23
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</si>
</sst>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\ _€_-;\-* #,##0\ _€_-;_-* &quot;-&quot;??\ _€_-;_-@_-"/>
    <numFmt numFmtId="167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i/>
      <sz val="10"/>
      <color indexed="23"/>
      <name val="Calibri"/>
      <family val="2"/>
    </font>
    <font>
      <b/>
      <i/>
      <sz val="10"/>
      <name val="Calibri"/>
      <family val="2"/>
    </font>
    <font>
      <b/>
      <sz val="10"/>
      <color indexed="14"/>
      <name val="Calibri"/>
      <family val="2"/>
    </font>
    <font>
      <b/>
      <sz val="12"/>
      <color indexed="10"/>
      <name val="Calibri"/>
      <family val="2"/>
    </font>
    <font>
      <sz val="9"/>
      <color indexed="8"/>
      <name val="Calibri"/>
      <family val="2"/>
    </font>
    <font>
      <i/>
      <sz val="10"/>
      <name val="Calibri"/>
      <family val="2"/>
    </font>
    <font>
      <sz val="13"/>
      <color indexed="8"/>
      <name val="Calibri"/>
      <family val="2"/>
    </font>
    <font>
      <b/>
      <sz val="13"/>
      <name val="Calibri"/>
      <family val="2"/>
    </font>
    <font>
      <b/>
      <sz val="13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0"/>
      <color theme="0" tint="-0.4999699890613556"/>
      <name val="Calibri"/>
      <family val="2"/>
    </font>
    <font>
      <b/>
      <sz val="12"/>
      <color rgb="FFFF0000"/>
      <name val="Calibri"/>
      <family val="2"/>
    </font>
    <font>
      <sz val="9"/>
      <color theme="1"/>
      <name val="Calibri"/>
      <family val="2"/>
    </font>
    <font>
      <sz val="13"/>
      <color theme="1"/>
      <name val="Calibri"/>
      <family val="2"/>
    </font>
    <font>
      <b/>
      <sz val="13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DEBF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 applyFill="0" applyBorder="0" applyProtection="0">
      <alignment vertical="center"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80"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47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23" fillId="0" borderId="0" xfId="0" applyFont="1" applyAlignment="1">
      <alignment horizontal="left" vertical="top" wrapText="1"/>
    </xf>
    <xf numFmtId="0" fontId="45" fillId="0" borderId="0" xfId="0" applyFont="1" applyAlignment="1">
      <alignment/>
    </xf>
    <xf numFmtId="3" fontId="45" fillId="0" borderId="0" xfId="0" applyNumberFormat="1" applyFont="1" applyAlignment="1">
      <alignment horizontal="center"/>
    </xf>
    <xf numFmtId="0" fontId="23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24" fillId="0" borderId="0" xfId="0" applyFont="1" applyAlignment="1">
      <alignment vertical="top"/>
    </xf>
    <xf numFmtId="0" fontId="21" fillId="0" borderId="0" xfId="0" applyFont="1" applyAlignment="1">
      <alignment vertical="top"/>
    </xf>
    <xf numFmtId="3" fontId="0" fillId="0" borderId="0" xfId="0" applyNumberFormat="1" applyAlignment="1">
      <alignment vertical="top"/>
    </xf>
    <xf numFmtId="0" fontId="47" fillId="0" borderId="0" xfId="0" applyFont="1" applyAlignment="1">
      <alignment vertical="top"/>
    </xf>
    <xf numFmtId="3" fontId="0" fillId="0" borderId="10" xfId="0" applyNumberFormat="1" applyBorder="1" applyAlignment="1">
      <alignment horizontal="center" vertical="top"/>
    </xf>
    <xf numFmtId="3" fontId="0" fillId="0" borderId="0" xfId="0" applyNumberFormat="1" applyBorder="1" applyAlignment="1">
      <alignment horizontal="center" vertical="top"/>
    </xf>
    <xf numFmtId="3" fontId="0" fillId="0" borderId="11" xfId="0" applyNumberFormat="1" applyBorder="1" applyAlignment="1">
      <alignment horizontal="center" vertical="top"/>
    </xf>
    <xf numFmtId="0" fontId="45" fillId="0" borderId="0" xfId="0" applyFont="1" applyAlignment="1">
      <alignment vertical="top"/>
    </xf>
    <xf numFmtId="3" fontId="45" fillId="0" borderId="10" xfId="0" applyNumberFormat="1" applyFont="1" applyBorder="1" applyAlignment="1">
      <alignment horizontal="center" vertical="top"/>
    </xf>
    <xf numFmtId="3" fontId="45" fillId="0" borderId="0" xfId="0" applyNumberFormat="1" applyFont="1" applyBorder="1" applyAlignment="1">
      <alignment horizontal="center" vertical="top"/>
    </xf>
    <xf numFmtId="3" fontId="45" fillId="0" borderId="11" xfId="0" applyNumberFormat="1" applyFont="1" applyBorder="1" applyAlignment="1">
      <alignment horizontal="center" vertical="top"/>
    </xf>
    <xf numFmtId="0" fontId="0" fillId="0" borderId="0" xfId="0" applyAlignment="1">
      <alignment vertical="top" wrapText="1"/>
    </xf>
    <xf numFmtId="0" fontId="45" fillId="0" borderId="0" xfId="0" applyFont="1" applyBorder="1" applyAlignment="1">
      <alignment vertical="top"/>
    </xf>
    <xf numFmtId="0" fontId="48" fillId="2" borderId="12" xfId="0" applyFont="1" applyFill="1" applyBorder="1" applyAlignment="1">
      <alignment vertical="top"/>
    </xf>
    <xf numFmtId="3" fontId="48" fillId="2" borderId="13" xfId="0" applyNumberFormat="1" applyFont="1" applyFill="1" applyBorder="1" applyAlignment="1">
      <alignment horizontal="center" vertical="top"/>
    </xf>
    <xf numFmtId="3" fontId="48" fillId="2" borderId="12" xfId="0" applyNumberFormat="1" applyFont="1" applyFill="1" applyBorder="1" applyAlignment="1">
      <alignment horizontal="center" vertical="top"/>
    </xf>
    <xf numFmtId="3" fontId="48" fillId="2" borderId="14" xfId="0" applyNumberFormat="1" applyFont="1" applyFill="1" applyBorder="1" applyAlignment="1">
      <alignment horizontal="center" vertical="top"/>
    </xf>
    <xf numFmtId="0" fontId="48" fillId="2" borderId="0" xfId="0" applyFont="1" applyFill="1" applyAlignment="1">
      <alignment vertical="top"/>
    </xf>
    <xf numFmtId="0" fontId="3" fillId="0" borderId="15" xfId="0" applyFont="1" applyBorder="1" applyAlignment="1">
      <alignment vertical="top" wrapText="1"/>
    </xf>
    <xf numFmtId="0" fontId="49" fillId="0" borderId="0" xfId="0" applyFont="1" applyAlignment="1">
      <alignment horizontal="left"/>
    </xf>
    <xf numFmtId="0" fontId="27" fillId="0" borderId="0" xfId="51" applyFont="1" applyFill="1" applyBorder="1" applyAlignment="1">
      <alignment horizontal="left" vertical="center"/>
    </xf>
    <xf numFmtId="0" fontId="50" fillId="0" borderId="0" xfId="0" applyFont="1" applyAlignment="1">
      <alignment vertical="top"/>
    </xf>
    <xf numFmtId="17" fontId="29" fillId="2" borderId="12" xfId="49" applyNumberFormat="1" applyFont="1" applyFill="1" applyBorder="1" applyAlignment="1">
      <alignment horizontal="center" vertical="top"/>
      <protection/>
    </xf>
    <xf numFmtId="0" fontId="50" fillId="0" borderId="0" xfId="0" applyFont="1" applyAlignment="1">
      <alignment/>
    </xf>
    <xf numFmtId="0" fontId="3" fillId="0" borderId="16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23" fillId="0" borderId="0" xfId="0" applyFont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21" fillId="0" borderId="0" xfId="0" applyFont="1" applyAlignment="1">
      <alignment wrapText="1"/>
    </xf>
    <xf numFmtId="0" fontId="1" fillId="0" borderId="11" xfId="50" applyBorder="1" applyAlignment="1">
      <alignment wrapText="1"/>
      <protection/>
    </xf>
    <xf numFmtId="0" fontId="0" fillId="0" borderId="0" xfId="0" applyAlignment="1">
      <alignment/>
    </xf>
    <xf numFmtId="0" fontId="23" fillId="0" borderId="0" xfId="0" applyFont="1" applyAlignment="1">
      <alignment horizontal="left" vertical="top"/>
    </xf>
    <xf numFmtId="0" fontId="0" fillId="0" borderId="0" xfId="0" applyBorder="1" applyAlignment="1">
      <alignment wrapText="1"/>
    </xf>
    <xf numFmtId="0" fontId="45" fillId="0" borderId="0" xfId="0" applyFont="1" applyBorder="1" applyAlignment="1">
      <alignment vertical="top" wrapText="1"/>
    </xf>
    <xf numFmtId="17" fontId="29" fillId="2" borderId="17" xfId="49" applyNumberFormat="1" applyFont="1" applyFill="1" applyBorder="1" applyAlignment="1">
      <alignment horizontal="center" vertical="top"/>
      <protection/>
    </xf>
    <xf numFmtId="17" fontId="29" fillId="2" borderId="18" xfId="49" applyNumberFormat="1" applyFont="1" applyFill="1" applyBorder="1" applyAlignment="1">
      <alignment horizontal="center" vertical="top" wrapText="1"/>
      <protection/>
    </xf>
    <xf numFmtId="17" fontId="29" fillId="2" borderId="19" xfId="49" applyNumberFormat="1" applyFont="1" applyFill="1" applyBorder="1" applyAlignment="1">
      <alignment horizontal="center" vertical="top" wrapText="1"/>
      <protection/>
    </xf>
    <xf numFmtId="0" fontId="45" fillId="0" borderId="20" xfId="0" applyFont="1" applyBorder="1" applyAlignment="1">
      <alignment horizontal="left"/>
    </xf>
    <xf numFmtId="0" fontId="45" fillId="0" borderId="21" xfId="0" applyFont="1" applyBorder="1" applyAlignment="1">
      <alignment horizontal="left" wrapText="1"/>
    </xf>
    <xf numFmtId="0" fontId="45" fillId="0" borderId="22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5" fillId="0" borderId="10" xfId="0" applyFont="1" applyBorder="1" applyAlignment="1">
      <alignment vertical="top"/>
    </xf>
    <xf numFmtId="0" fontId="45" fillId="0" borderId="11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2" xfId="0" applyBorder="1" applyAlignment="1">
      <alignment wrapText="1"/>
    </xf>
    <xf numFmtId="0" fontId="3" fillId="0" borderId="15" xfId="0" applyFont="1" applyBorder="1" applyAlignment="1">
      <alignment vertical="center"/>
    </xf>
    <xf numFmtId="0" fontId="45" fillId="0" borderId="0" xfId="0" applyFont="1" applyAlignment="1">
      <alignment/>
    </xf>
    <xf numFmtId="0" fontId="1" fillId="0" borderId="11" xfId="50" applyBorder="1">
      <alignment/>
      <protection/>
    </xf>
    <xf numFmtId="0" fontId="1" fillId="0" borderId="14" xfId="50" applyBorder="1">
      <alignment/>
      <protection/>
    </xf>
    <xf numFmtId="17" fontId="29" fillId="2" borderId="0" xfId="49" applyNumberFormat="1" applyFont="1" applyFill="1" applyBorder="1" applyAlignment="1">
      <alignment horizontal="center" vertical="top"/>
      <protection/>
    </xf>
    <xf numFmtId="17" fontId="29" fillId="2" borderId="10" xfId="49" applyNumberFormat="1" applyFont="1" applyFill="1" applyBorder="1" applyAlignment="1">
      <alignment horizontal="center" vertical="top"/>
      <protection/>
    </xf>
    <xf numFmtId="17" fontId="29" fillId="2" borderId="11" xfId="49" applyNumberFormat="1" applyFont="1" applyFill="1" applyBorder="1" applyAlignment="1">
      <alignment horizontal="center" vertical="top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8" fillId="33" borderId="12" xfId="0" applyFont="1" applyFill="1" applyBorder="1" applyAlignment="1">
      <alignment/>
    </xf>
    <xf numFmtId="0" fontId="48" fillId="33" borderId="12" xfId="0" applyFont="1" applyFill="1" applyBorder="1" applyAlignment="1">
      <alignment/>
    </xf>
    <xf numFmtId="3" fontId="48" fillId="33" borderId="12" xfId="0" applyNumberFormat="1" applyFont="1" applyFill="1" applyBorder="1" applyAlignment="1">
      <alignment horizontal="center"/>
    </xf>
    <xf numFmtId="0" fontId="51" fillId="2" borderId="20" xfId="49" applyFont="1" applyFill="1" applyBorder="1" applyAlignment="1">
      <alignment horizontal="center" vertical="top"/>
      <protection/>
    </xf>
    <xf numFmtId="0" fontId="51" fillId="2" borderId="21" xfId="49" applyFont="1" applyFill="1" applyBorder="1" applyAlignment="1">
      <alignment horizontal="center" vertical="top"/>
      <protection/>
    </xf>
    <xf numFmtId="0" fontId="51" fillId="2" borderId="22" xfId="49" applyFont="1" applyFill="1" applyBorder="1" applyAlignment="1">
      <alignment horizontal="center" vertical="top"/>
      <protection/>
    </xf>
    <xf numFmtId="0" fontId="23" fillId="0" borderId="0" xfId="0" applyFont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51" fillId="2" borderId="21" xfId="49" applyFont="1" applyFill="1" applyBorder="1" applyAlignment="1">
      <alignment horizontal="center" vertical="center"/>
      <protection/>
    </xf>
    <xf numFmtId="0" fontId="51" fillId="2" borderId="12" xfId="49" applyFont="1" applyFill="1" applyBorder="1" applyAlignment="1">
      <alignment horizontal="center" vertical="center"/>
      <protection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3" xfId="49"/>
    <cellStyle name="Normal 76" xfId="50"/>
    <cellStyle name="Normal_Serie emploi NA14 diffusion NAF Rev2 final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6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32"/>
  <sheetViews>
    <sheetView tabSelected="1" zoomScale="80" zoomScaleNormal="80" zoomScalePageLayoutView="0" workbookViewId="0" topLeftCell="A1">
      <pane xSplit="3" ySplit="8" topLeftCell="AM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B2" sqref="BB2"/>
    </sheetView>
  </sheetViews>
  <sheetFormatPr defaultColWidth="11.421875" defaultRowHeight="15"/>
  <cols>
    <col min="1" max="1" width="11.7109375" style="11" customWidth="1"/>
    <col min="2" max="2" width="32.140625" style="11" customWidth="1"/>
    <col min="3" max="3" width="56.8515625" style="11" customWidth="1"/>
    <col min="4" max="4" width="11.00390625" style="11" bestFit="1" customWidth="1"/>
    <col min="5" max="7" width="11.421875" style="11" bestFit="1" customWidth="1"/>
    <col min="8" max="8" width="11.00390625" style="11" bestFit="1" customWidth="1"/>
    <col min="9" max="11" width="11.421875" style="11" bestFit="1" customWidth="1"/>
    <col min="12" max="12" width="11.00390625" style="11" bestFit="1" customWidth="1"/>
    <col min="13" max="15" width="11.421875" style="11" bestFit="1" customWidth="1"/>
    <col min="16" max="16" width="11.00390625" style="11" bestFit="1" customWidth="1"/>
    <col min="17" max="19" width="11.421875" style="11" bestFit="1" customWidth="1"/>
    <col min="20" max="20" width="11.00390625" style="11" bestFit="1" customWidth="1"/>
    <col min="21" max="23" width="11.421875" style="11" bestFit="1" customWidth="1"/>
    <col min="24" max="24" width="11.00390625" style="11" bestFit="1" customWidth="1"/>
    <col min="25" max="27" width="11.421875" style="11" bestFit="1" customWidth="1"/>
    <col min="28" max="28" width="11.00390625" style="11" bestFit="1" customWidth="1"/>
    <col min="29" max="31" width="11.421875" style="11" bestFit="1" customWidth="1"/>
    <col min="32" max="32" width="11.00390625" style="11" bestFit="1" customWidth="1"/>
    <col min="33" max="35" width="11.421875" style="11" bestFit="1" customWidth="1"/>
    <col min="36" max="36" width="11.00390625" style="11" bestFit="1" customWidth="1"/>
    <col min="37" max="39" width="11.421875" style="11" bestFit="1" customWidth="1"/>
    <col min="40" max="40" width="11.00390625" style="11" bestFit="1" customWidth="1"/>
    <col min="41" max="43" width="11.421875" style="11" bestFit="1" customWidth="1"/>
    <col min="44" max="44" width="11.00390625" style="11" bestFit="1" customWidth="1"/>
    <col min="45" max="47" width="11.421875" style="11" bestFit="1" customWidth="1"/>
    <col min="48" max="48" width="11.00390625" style="11" bestFit="1" customWidth="1"/>
    <col min="49" max="51" width="11.421875" style="11" bestFit="1" customWidth="1"/>
    <col min="52" max="52" width="11.00390625" style="11" bestFit="1" customWidth="1"/>
    <col min="53" max="55" width="11.421875" style="11" bestFit="1" customWidth="1"/>
    <col min="56" max="16384" width="11.421875" style="11" customWidth="1"/>
  </cols>
  <sheetData>
    <row r="1" spans="2:3" ht="15" customHeight="1">
      <c r="B1" s="30"/>
      <c r="C1" s="30"/>
    </row>
    <row r="2" spans="1:3" ht="43.5" customHeight="1">
      <c r="A2" s="73" t="s">
        <v>243</v>
      </c>
      <c r="B2" s="74"/>
      <c r="C2" s="75"/>
    </row>
    <row r="3" spans="1:55" ht="15">
      <c r="A3" s="12"/>
      <c r="B3" s="13"/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</row>
    <row r="4" spans="1:55" ht="15">
      <c r="A4" s="15" t="s">
        <v>0</v>
      </c>
      <c r="B4" s="13"/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</row>
    <row r="5" spans="1:3" ht="15">
      <c r="A5" s="72" t="s">
        <v>354</v>
      </c>
      <c r="B5" s="72"/>
      <c r="C5" s="9"/>
    </row>
    <row r="6" spans="1:3" ht="15">
      <c r="A6" s="9"/>
      <c r="B6" s="9"/>
      <c r="C6" s="9"/>
    </row>
    <row r="7" spans="1:55" s="33" customFormat="1" ht="17.25">
      <c r="A7" s="70" t="s">
        <v>1</v>
      </c>
      <c r="B7" s="70"/>
      <c r="C7" s="70"/>
      <c r="D7" s="69">
        <v>2011</v>
      </c>
      <c r="E7" s="70"/>
      <c r="F7" s="70"/>
      <c r="G7" s="71"/>
      <c r="H7" s="69">
        <v>2012</v>
      </c>
      <c r="I7" s="70"/>
      <c r="J7" s="70"/>
      <c r="K7" s="71"/>
      <c r="L7" s="69">
        <v>2013</v>
      </c>
      <c r="M7" s="70"/>
      <c r="N7" s="70"/>
      <c r="O7" s="71"/>
      <c r="P7" s="69">
        <v>2014</v>
      </c>
      <c r="Q7" s="70"/>
      <c r="R7" s="70"/>
      <c r="S7" s="71"/>
      <c r="T7" s="69">
        <v>2015</v>
      </c>
      <c r="U7" s="70"/>
      <c r="V7" s="70"/>
      <c r="W7" s="71"/>
      <c r="X7" s="69">
        <v>2016</v>
      </c>
      <c r="Y7" s="70"/>
      <c r="Z7" s="70"/>
      <c r="AA7" s="71"/>
      <c r="AB7" s="69">
        <v>2017</v>
      </c>
      <c r="AC7" s="70"/>
      <c r="AD7" s="70"/>
      <c r="AE7" s="71"/>
      <c r="AF7" s="69">
        <v>2018</v>
      </c>
      <c r="AG7" s="70"/>
      <c r="AH7" s="70"/>
      <c r="AI7" s="71"/>
      <c r="AJ7" s="69">
        <v>2019</v>
      </c>
      <c r="AK7" s="70"/>
      <c r="AL7" s="70"/>
      <c r="AM7" s="71"/>
      <c r="AN7" s="69">
        <v>2020</v>
      </c>
      <c r="AO7" s="70"/>
      <c r="AP7" s="70"/>
      <c r="AQ7" s="71"/>
      <c r="AR7" s="69">
        <v>2021</v>
      </c>
      <c r="AS7" s="70"/>
      <c r="AT7" s="70"/>
      <c r="AU7" s="71"/>
      <c r="AV7" s="69">
        <v>2022</v>
      </c>
      <c r="AW7" s="70"/>
      <c r="AX7" s="70"/>
      <c r="AY7" s="71"/>
      <c r="AZ7" s="69">
        <v>2023</v>
      </c>
      <c r="BA7" s="70"/>
      <c r="BB7" s="70"/>
      <c r="BC7" s="71"/>
    </row>
    <row r="8" spans="1:55" s="33" customFormat="1" ht="17.25">
      <c r="A8" s="34" t="s">
        <v>240</v>
      </c>
      <c r="B8" s="34" t="s">
        <v>239</v>
      </c>
      <c r="C8" s="34" t="s">
        <v>238</v>
      </c>
      <c r="D8" s="62" t="s">
        <v>2</v>
      </c>
      <c r="E8" s="61" t="s">
        <v>3</v>
      </c>
      <c r="F8" s="61" t="s">
        <v>4</v>
      </c>
      <c r="G8" s="63" t="s">
        <v>5</v>
      </c>
      <c r="H8" s="62" t="s">
        <v>2</v>
      </c>
      <c r="I8" s="61" t="s">
        <v>3</v>
      </c>
      <c r="J8" s="61" t="s">
        <v>4</v>
      </c>
      <c r="K8" s="63" t="s">
        <v>5</v>
      </c>
      <c r="L8" s="62" t="s">
        <v>2</v>
      </c>
      <c r="M8" s="61" t="s">
        <v>3</v>
      </c>
      <c r="N8" s="61" t="s">
        <v>4</v>
      </c>
      <c r="O8" s="63" t="s">
        <v>5</v>
      </c>
      <c r="P8" s="62" t="s">
        <v>2</v>
      </c>
      <c r="Q8" s="61" t="s">
        <v>3</v>
      </c>
      <c r="R8" s="61" t="s">
        <v>4</v>
      </c>
      <c r="S8" s="63" t="s">
        <v>5</v>
      </c>
      <c r="T8" s="62" t="s">
        <v>2</v>
      </c>
      <c r="U8" s="61" t="s">
        <v>3</v>
      </c>
      <c r="V8" s="61" t="s">
        <v>4</v>
      </c>
      <c r="W8" s="63" t="s">
        <v>5</v>
      </c>
      <c r="X8" s="62" t="s">
        <v>2</v>
      </c>
      <c r="Y8" s="61" t="s">
        <v>3</v>
      </c>
      <c r="Z8" s="61" t="s">
        <v>4</v>
      </c>
      <c r="AA8" s="63" t="s">
        <v>5</v>
      </c>
      <c r="AB8" s="62" t="s">
        <v>2</v>
      </c>
      <c r="AC8" s="61" t="s">
        <v>3</v>
      </c>
      <c r="AD8" s="61" t="s">
        <v>4</v>
      </c>
      <c r="AE8" s="63" t="s">
        <v>5</v>
      </c>
      <c r="AF8" s="62" t="s">
        <v>2</v>
      </c>
      <c r="AG8" s="61" t="s">
        <v>3</v>
      </c>
      <c r="AH8" s="61" t="s">
        <v>4</v>
      </c>
      <c r="AI8" s="63" t="s">
        <v>5</v>
      </c>
      <c r="AJ8" s="62" t="s">
        <v>2</v>
      </c>
      <c r="AK8" s="61" t="s">
        <v>3</v>
      </c>
      <c r="AL8" s="61" t="s">
        <v>4</v>
      </c>
      <c r="AM8" s="63" t="s">
        <v>5</v>
      </c>
      <c r="AN8" s="62" t="s">
        <v>2</v>
      </c>
      <c r="AO8" s="61" t="s">
        <v>3</v>
      </c>
      <c r="AP8" s="61" t="s">
        <v>4</v>
      </c>
      <c r="AQ8" s="63" t="s">
        <v>5</v>
      </c>
      <c r="AR8" s="62" t="s">
        <v>2</v>
      </c>
      <c r="AS8" s="61" t="s">
        <v>3</v>
      </c>
      <c r="AT8" s="61" t="s">
        <v>4</v>
      </c>
      <c r="AU8" s="63" t="s">
        <v>5</v>
      </c>
      <c r="AV8" s="62" t="s">
        <v>2</v>
      </c>
      <c r="AW8" s="61" t="s">
        <v>3</v>
      </c>
      <c r="AX8" s="61" t="s">
        <v>4</v>
      </c>
      <c r="AY8" s="63" t="s">
        <v>5</v>
      </c>
      <c r="AZ8" s="62" t="s">
        <v>2</v>
      </c>
      <c r="BA8" s="61" t="s">
        <v>3</v>
      </c>
      <c r="BB8" s="61" t="s">
        <v>4</v>
      </c>
      <c r="BC8" s="63" t="s">
        <v>5</v>
      </c>
    </row>
    <row r="9" spans="1:55" ht="15">
      <c r="A9" s="11" t="s">
        <v>6</v>
      </c>
      <c r="B9" s="11" t="s">
        <v>7</v>
      </c>
      <c r="C9" s="11" t="s">
        <v>8</v>
      </c>
      <c r="D9" s="16">
        <v>360.166666666667</v>
      </c>
      <c r="E9" s="17">
        <v>348.333333333333</v>
      </c>
      <c r="F9" s="17">
        <v>366.166666666667</v>
      </c>
      <c r="G9" s="18">
        <v>355</v>
      </c>
      <c r="H9" s="16">
        <v>336.416666666667</v>
      </c>
      <c r="I9" s="17">
        <v>355.416666666667</v>
      </c>
      <c r="J9" s="17">
        <v>360.416666666667</v>
      </c>
      <c r="K9" s="18">
        <v>331.5</v>
      </c>
      <c r="L9" s="16">
        <v>334.666666666667</v>
      </c>
      <c r="M9" s="17">
        <v>325.166666666667</v>
      </c>
      <c r="N9" s="17">
        <v>337.333333333333</v>
      </c>
      <c r="O9" s="18">
        <v>361.666666666667</v>
      </c>
      <c r="P9" s="16">
        <v>366.666666666667</v>
      </c>
      <c r="Q9" s="17">
        <v>396.5</v>
      </c>
      <c r="R9" s="17">
        <v>418.5</v>
      </c>
      <c r="S9" s="18">
        <v>357.083333333333</v>
      </c>
      <c r="T9" s="16">
        <v>367.833333333333</v>
      </c>
      <c r="U9" s="17">
        <v>392</v>
      </c>
      <c r="V9" s="17">
        <v>500.75</v>
      </c>
      <c r="W9" s="18">
        <v>406.5</v>
      </c>
      <c r="X9" s="16">
        <v>392.166666666667</v>
      </c>
      <c r="Y9" s="17">
        <v>403.333333333333</v>
      </c>
      <c r="Z9" s="17">
        <v>450.166666666667</v>
      </c>
      <c r="AA9" s="18">
        <v>371.5</v>
      </c>
      <c r="AB9" s="16">
        <v>402</v>
      </c>
      <c r="AC9" s="17">
        <v>394</v>
      </c>
      <c r="AD9" s="17">
        <v>456</v>
      </c>
      <c r="AE9" s="18">
        <v>437</v>
      </c>
      <c r="AF9" s="16">
        <v>334.916666666667</v>
      </c>
      <c r="AG9" s="17">
        <v>383.416666666667</v>
      </c>
      <c r="AH9" s="17">
        <v>407.283333333333</v>
      </c>
      <c r="AI9" s="18">
        <v>389.583333333333</v>
      </c>
      <c r="AJ9" s="16">
        <v>356.25</v>
      </c>
      <c r="AK9" s="17">
        <v>416.583333333333</v>
      </c>
      <c r="AL9" s="17">
        <v>532.833333333333</v>
      </c>
      <c r="AM9" s="18">
        <v>451.083333333333</v>
      </c>
      <c r="AN9" s="16">
        <v>424.25</v>
      </c>
      <c r="AO9" s="17">
        <v>449.25</v>
      </c>
      <c r="AP9" s="17">
        <v>501.75</v>
      </c>
      <c r="AQ9" s="18">
        <v>443.916666666667</v>
      </c>
      <c r="AR9" s="16">
        <v>414.75</v>
      </c>
      <c r="AS9" s="17">
        <v>439.142857142857</v>
      </c>
      <c r="AT9" s="17">
        <v>444</v>
      </c>
      <c r="AU9" s="18">
        <v>437</v>
      </c>
      <c r="AV9" s="16">
        <v>460.333333333333</v>
      </c>
      <c r="AW9" s="17">
        <v>473.083333333333</v>
      </c>
      <c r="AX9" s="17">
        <v>480.833333333333</v>
      </c>
      <c r="AY9" s="18">
        <v>457.283333333333</v>
      </c>
      <c r="AZ9" s="16">
        <v>457.2</v>
      </c>
      <c r="BA9" s="17">
        <v>446.7</v>
      </c>
      <c r="BB9" s="17">
        <v>464.7</v>
      </c>
      <c r="BC9" s="18"/>
    </row>
    <row r="10" spans="1:55" ht="15">
      <c r="A10" s="11" t="s">
        <v>6</v>
      </c>
      <c r="B10" s="11" t="s">
        <v>7</v>
      </c>
      <c r="C10" s="11" t="s">
        <v>9</v>
      </c>
      <c r="D10" s="16">
        <v>193.333333333333</v>
      </c>
      <c r="E10" s="17">
        <v>217.25</v>
      </c>
      <c r="F10" s="17">
        <v>218.333333333333</v>
      </c>
      <c r="G10" s="18">
        <v>169.333333333333</v>
      </c>
      <c r="H10" s="16">
        <v>168.833333333333</v>
      </c>
      <c r="I10" s="17">
        <v>192.333333333333</v>
      </c>
      <c r="J10" s="17">
        <v>208.666666666667</v>
      </c>
      <c r="K10" s="18">
        <v>181.666666666667</v>
      </c>
      <c r="L10" s="16">
        <v>177.083333333333</v>
      </c>
      <c r="M10" s="17">
        <v>186.583333333333</v>
      </c>
      <c r="N10" s="17">
        <v>189.666666666667</v>
      </c>
      <c r="O10" s="18">
        <v>168.5</v>
      </c>
      <c r="P10" s="16">
        <v>177</v>
      </c>
      <c r="Q10" s="17">
        <v>163.25</v>
      </c>
      <c r="R10" s="17">
        <v>182.583333333333</v>
      </c>
      <c r="S10" s="18">
        <v>179.5</v>
      </c>
      <c r="T10" s="16">
        <v>176.166666666667</v>
      </c>
      <c r="U10" s="17">
        <v>158.666666666667</v>
      </c>
      <c r="V10" s="17">
        <v>192.666666666667</v>
      </c>
      <c r="W10" s="18">
        <v>186.833333333333</v>
      </c>
      <c r="X10" s="16">
        <v>186.833333333333</v>
      </c>
      <c r="Y10" s="17">
        <v>175.333333333333</v>
      </c>
      <c r="Z10" s="17">
        <v>193.666666666667</v>
      </c>
      <c r="AA10" s="18">
        <v>187.333333333333</v>
      </c>
      <c r="AB10" s="16">
        <v>182</v>
      </c>
      <c r="AC10" s="17">
        <v>189</v>
      </c>
      <c r="AD10" s="17">
        <v>198</v>
      </c>
      <c r="AE10" s="18">
        <v>194</v>
      </c>
      <c r="AF10" s="16">
        <v>182.25</v>
      </c>
      <c r="AG10" s="17">
        <v>177.75</v>
      </c>
      <c r="AH10" s="17">
        <v>183.416666666667</v>
      </c>
      <c r="AI10" s="18">
        <v>183.25</v>
      </c>
      <c r="AJ10" s="16">
        <v>184</v>
      </c>
      <c r="AK10" s="17">
        <v>168.5</v>
      </c>
      <c r="AL10" s="17">
        <v>190</v>
      </c>
      <c r="AM10" s="18">
        <v>167.333333333333</v>
      </c>
      <c r="AN10" s="16">
        <v>164.833333333333</v>
      </c>
      <c r="AO10" s="17">
        <v>165.333333333333</v>
      </c>
      <c r="AP10" s="17">
        <v>201.833333333333</v>
      </c>
      <c r="AQ10" s="18">
        <v>189.666666666667</v>
      </c>
      <c r="AR10" s="16">
        <v>192.25</v>
      </c>
      <c r="AS10" s="17">
        <v>215.5</v>
      </c>
      <c r="AT10" s="17">
        <v>204</v>
      </c>
      <c r="AU10" s="18">
        <v>194</v>
      </c>
      <c r="AV10" s="16">
        <v>211.833333333333</v>
      </c>
      <c r="AW10" s="17">
        <v>207.5</v>
      </c>
      <c r="AX10" s="17">
        <v>194.5</v>
      </c>
      <c r="AY10" s="18">
        <v>167.5</v>
      </c>
      <c r="AZ10" s="16">
        <v>183</v>
      </c>
      <c r="BA10" s="17">
        <v>178</v>
      </c>
      <c r="BB10" s="17">
        <v>164</v>
      </c>
      <c r="BC10" s="18"/>
    </row>
    <row r="11" spans="1:55" ht="15">
      <c r="A11" s="11" t="s">
        <v>6</v>
      </c>
      <c r="B11" s="11" t="s">
        <v>7</v>
      </c>
      <c r="C11" s="11" t="s">
        <v>10</v>
      </c>
      <c r="D11" s="16">
        <v>79.8333333333333</v>
      </c>
      <c r="E11" s="17">
        <v>67</v>
      </c>
      <c r="F11" s="17">
        <v>66.3333333333333</v>
      </c>
      <c r="G11" s="18">
        <v>63</v>
      </c>
      <c r="H11" s="16">
        <v>67.5</v>
      </c>
      <c r="I11" s="17">
        <v>65.5</v>
      </c>
      <c r="J11" s="17">
        <v>69.5</v>
      </c>
      <c r="K11" s="18">
        <v>69</v>
      </c>
      <c r="L11" s="16">
        <v>71.5</v>
      </c>
      <c r="M11" s="17">
        <v>72</v>
      </c>
      <c r="N11" s="17">
        <v>77.5</v>
      </c>
      <c r="O11" s="18">
        <v>79</v>
      </c>
      <c r="P11" s="16">
        <v>76</v>
      </c>
      <c r="Q11" s="17">
        <v>72.5</v>
      </c>
      <c r="R11" s="17">
        <v>81.5</v>
      </c>
      <c r="S11" s="18">
        <v>75</v>
      </c>
      <c r="T11" s="16">
        <v>77</v>
      </c>
      <c r="U11" s="17">
        <v>75.5</v>
      </c>
      <c r="V11" s="17">
        <v>74</v>
      </c>
      <c r="W11" s="18">
        <v>83.5</v>
      </c>
      <c r="X11" s="16">
        <v>79</v>
      </c>
      <c r="Y11" s="17">
        <v>74</v>
      </c>
      <c r="Z11" s="17">
        <v>80.1666666666667</v>
      </c>
      <c r="AA11" s="18">
        <v>68.6666666666667</v>
      </c>
      <c r="AB11" s="16">
        <v>74</v>
      </c>
      <c r="AC11" s="17">
        <v>70</v>
      </c>
      <c r="AD11" s="17">
        <v>77</v>
      </c>
      <c r="AE11" s="18">
        <v>75</v>
      </c>
      <c r="AF11" s="16">
        <v>77.3333333333333</v>
      </c>
      <c r="AG11" s="17">
        <v>75.3333333333333</v>
      </c>
      <c r="AH11" s="17">
        <v>73.5</v>
      </c>
      <c r="AI11" s="18">
        <v>71.5</v>
      </c>
      <c r="AJ11" s="16">
        <v>88.5</v>
      </c>
      <c r="AK11" s="17">
        <v>91.8333333333333</v>
      </c>
      <c r="AL11" s="17">
        <v>89.25</v>
      </c>
      <c r="AM11" s="18">
        <v>94.5</v>
      </c>
      <c r="AN11" s="16">
        <v>96.5</v>
      </c>
      <c r="AO11" s="17">
        <v>111.5</v>
      </c>
      <c r="AP11" s="17">
        <v>125</v>
      </c>
      <c r="AQ11" s="18">
        <v>116</v>
      </c>
      <c r="AR11" s="16">
        <v>134.5</v>
      </c>
      <c r="AS11" s="17">
        <v>135</v>
      </c>
      <c r="AT11" s="17">
        <v>123</v>
      </c>
      <c r="AU11" s="18">
        <v>112.333333333333</v>
      </c>
      <c r="AV11" s="16">
        <v>165.666666666667</v>
      </c>
      <c r="AW11" s="17">
        <v>142.611111111111</v>
      </c>
      <c r="AX11" s="17">
        <v>114.791666666667</v>
      </c>
      <c r="AY11" s="18">
        <v>102.625</v>
      </c>
      <c r="AZ11" s="16">
        <v>141.611111111111</v>
      </c>
      <c r="BA11" s="17">
        <v>130.85</v>
      </c>
      <c r="BB11" s="17">
        <v>102.958333333333</v>
      </c>
      <c r="BC11" s="18"/>
    </row>
    <row r="12" spans="1:55" ht="15">
      <c r="A12" s="11" t="s">
        <v>6</v>
      </c>
      <c r="B12" s="11" t="s">
        <v>7</v>
      </c>
      <c r="C12" s="11" t="s">
        <v>11</v>
      </c>
      <c r="D12" s="16">
        <v>346.416666666667</v>
      </c>
      <c r="E12" s="17">
        <v>349.583333333333</v>
      </c>
      <c r="F12" s="17">
        <v>381.333333333333</v>
      </c>
      <c r="G12" s="18">
        <v>341.5</v>
      </c>
      <c r="H12" s="16">
        <v>354.75</v>
      </c>
      <c r="I12" s="17">
        <v>360.583333333333</v>
      </c>
      <c r="J12" s="17">
        <v>392.25</v>
      </c>
      <c r="K12" s="18">
        <v>369.916666666667</v>
      </c>
      <c r="L12" s="16">
        <v>367.083333333333</v>
      </c>
      <c r="M12" s="17">
        <v>388.833333333333</v>
      </c>
      <c r="N12" s="17">
        <v>397.75</v>
      </c>
      <c r="O12" s="18">
        <v>382.583333333333</v>
      </c>
      <c r="P12" s="16">
        <v>388</v>
      </c>
      <c r="Q12" s="17">
        <v>370.166666666667</v>
      </c>
      <c r="R12" s="17">
        <v>379.866666666667</v>
      </c>
      <c r="S12" s="18">
        <v>347.283333333333</v>
      </c>
      <c r="T12" s="16">
        <v>358.033333333333</v>
      </c>
      <c r="U12" s="17">
        <v>365.366666666667</v>
      </c>
      <c r="V12" s="17">
        <v>386.021428571429</v>
      </c>
      <c r="W12" s="18">
        <v>380.45</v>
      </c>
      <c r="X12" s="16">
        <v>385.616666666667</v>
      </c>
      <c r="Y12" s="17">
        <v>397.7</v>
      </c>
      <c r="Z12" s="17">
        <v>386.866666666667</v>
      </c>
      <c r="AA12" s="18">
        <v>369.116666666667</v>
      </c>
      <c r="AB12" s="16">
        <v>361</v>
      </c>
      <c r="AC12" s="17">
        <v>391</v>
      </c>
      <c r="AD12" s="17">
        <v>402</v>
      </c>
      <c r="AE12" s="18">
        <v>376</v>
      </c>
      <c r="AF12" s="16">
        <v>362.416666666667</v>
      </c>
      <c r="AG12" s="17">
        <v>360.083333333333</v>
      </c>
      <c r="AH12" s="17">
        <v>378.383333333333</v>
      </c>
      <c r="AI12" s="18">
        <v>364.583333333333</v>
      </c>
      <c r="AJ12" s="16">
        <v>347.416666666667</v>
      </c>
      <c r="AK12" s="17">
        <v>338.783333333333</v>
      </c>
      <c r="AL12" s="17">
        <v>359.871428571429</v>
      </c>
      <c r="AM12" s="18">
        <v>334.116666666667</v>
      </c>
      <c r="AN12" s="16">
        <v>330.333333333333</v>
      </c>
      <c r="AO12" s="17">
        <v>334.616666666667</v>
      </c>
      <c r="AP12" s="17">
        <v>347.75</v>
      </c>
      <c r="AQ12" s="18">
        <v>326.333333333333</v>
      </c>
      <c r="AR12" s="16">
        <v>330.5</v>
      </c>
      <c r="AS12" s="17">
        <v>339.416666666667</v>
      </c>
      <c r="AT12" s="17">
        <v>365.25</v>
      </c>
      <c r="AU12" s="18">
        <v>325.166666666667</v>
      </c>
      <c r="AV12" s="16">
        <v>331.5</v>
      </c>
      <c r="AW12" s="17">
        <v>351.166666666667</v>
      </c>
      <c r="AX12" s="17">
        <v>361.716666666667</v>
      </c>
      <c r="AY12" s="18">
        <v>317.25</v>
      </c>
      <c r="AZ12" s="16">
        <v>323.166666666667</v>
      </c>
      <c r="BA12" s="17">
        <v>328.416666666667</v>
      </c>
      <c r="BB12" s="17">
        <v>317.233333333333</v>
      </c>
      <c r="BC12" s="18"/>
    </row>
    <row r="13" spans="1:55" ht="15">
      <c r="A13" s="11" t="s">
        <v>6</v>
      </c>
      <c r="B13" s="11" t="s">
        <v>7</v>
      </c>
      <c r="C13" s="11" t="s">
        <v>12</v>
      </c>
      <c r="D13" s="16">
        <v>42.1666666666667</v>
      </c>
      <c r="E13" s="17">
        <v>41.3333333333333</v>
      </c>
      <c r="F13" s="17">
        <v>50.5833333333333</v>
      </c>
      <c r="G13" s="18">
        <v>35</v>
      </c>
      <c r="H13" s="16">
        <v>29.5</v>
      </c>
      <c r="I13" s="17">
        <v>29.25</v>
      </c>
      <c r="J13" s="17">
        <v>31.8333333333333</v>
      </c>
      <c r="K13" s="18">
        <v>35.3333333333333</v>
      </c>
      <c r="L13" s="16">
        <v>33.3333333333333</v>
      </c>
      <c r="M13" s="17">
        <v>36.5</v>
      </c>
      <c r="N13" s="17">
        <v>45.6666666666667</v>
      </c>
      <c r="O13" s="18">
        <v>43.5</v>
      </c>
      <c r="P13" s="16">
        <v>45.75</v>
      </c>
      <c r="Q13" s="17">
        <v>48.8333333333333</v>
      </c>
      <c r="R13" s="17">
        <v>51.3333333333333</v>
      </c>
      <c r="S13" s="18">
        <v>46.75</v>
      </c>
      <c r="T13" s="16">
        <v>47.25</v>
      </c>
      <c r="U13" s="17">
        <v>57.8333333333333</v>
      </c>
      <c r="V13" s="17">
        <v>54.3333333333333</v>
      </c>
      <c r="W13" s="18">
        <v>46.8333333333333</v>
      </c>
      <c r="X13" s="16">
        <v>58</v>
      </c>
      <c r="Y13" s="17">
        <v>57.8333333333333</v>
      </c>
      <c r="Z13" s="17">
        <v>67</v>
      </c>
      <c r="AA13" s="18">
        <v>55.1666666666667</v>
      </c>
      <c r="AB13" s="16">
        <v>66</v>
      </c>
      <c r="AC13" s="17">
        <v>67</v>
      </c>
      <c r="AD13" s="17">
        <v>85</v>
      </c>
      <c r="AE13" s="18">
        <v>75</v>
      </c>
      <c r="AF13" s="16">
        <v>76</v>
      </c>
      <c r="AG13" s="17">
        <v>81.3333333333333</v>
      </c>
      <c r="AH13" s="17">
        <v>87.25</v>
      </c>
      <c r="AI13" s="18">
        <v>63</v>
      </c>
      <c r="AJ13" s="16">
        <v>64.8333333333333</v>
      </c>
      <c r="AK13" s="17">
        <v>79.3333333333333</v>
      </c>
      <c r="AL13" s="17">
        <v>88.8333333333333</v>
      </c>
      <c r="AM13" s="18">
        <v>80.8333333333333</v>
      </c>
      <c r="AN13" s="16">
        <v>96.8333333333333</v>
      </c>
      <c r="AO13" s="17">
        <v>83.8333333333333</v>
      </c>
      <c r="AP13" s="17">
        <v>92.6666666666667</v>
      </c>
      <c r="AQ13" s="18">
        <v>84.1666666666667</v>
      </c>
      <c r="AR13" s="16">
        <v>65</v>
      </c>
      <c r="AS13" s="17">
        <v>70.1666666666667</v>
      </c>
      <c r="AT13" s="17">
        <v>104.666666666667</v>
      </c>
      <c r="AU13" s="18">
        <v>77.6666666666667</v>
      </c>
      <c r="AV13" s="16">
        <v>55.1666666666667</v>
      </c>
      <c r="AW13" s="17">
        <v>51.6666666666667</v>
      </c>
      <c r="AX13" s="17">
        <v>75.1666666666667</v>
      </c>
      <c r="AY13" s="18">
        <v>54.8333333333333</v>
      </c>
      <c r="AZ13" s="16">
        <v>41.8333333333333</v>
      </c>
      <c r="BA13" s="17">
        <v>50.1666666666667</v>
      </c>
      <c r="BB13" s="17">
        <v>64.1666666666667</v>
      </c>
      <c r="BC13" s="18"/>
    </row>
    <row r="14" spans="1:55" ht="15">
      <c r="A14" s="11" t="s">
        <v>6</v>
      </c>
      <c r="B14" s="11" t="s">
        <v>7</v>
      </c>
      <c r="C14" s="11" t="s">
        <v>13</v>
      </c>
      <c r="D14" s="16">
        <v>27</v>
      </c>
      <c r="E14" s="17">
        <v>27.5</v>
      </c>
      <c r="F14" s="17">
        <v>30</v>
      </c>
      <c r="G14" s="18">
        <v>26.5</v>
      </c>
      <c r="H14" s="16">
        <v>28.5</v>
      </c>
      <c r="I14" s="17">
        <v>27.5</v>
      </c>
      <c r="J14" s="17">
        <v>66.5</v>
      </c>
      <c r="K14" s="18">
        <v>26.5</v>
      </c>
      <c r="L14" s="16">
        <v>38.5</v>
      </c>
      <c r="M14" s="17">
        <v>37.0833333333333</v>
      </c>
      <c r="N14" s="17">
        <v>61.6666666666667</v>
      </c>
      <c r="O14" s="18">
        <v>24.5</v>
      </c>
      <c r="P14" s="16">
        <v>26.5</v>
      </c>
      <c r="Q14" s="17">
        <v>28.5</v>
      </c>
      <c r="R14" s="17">
        <v>29</v>
      </c>
      <c r="S14" s="18">
        <v>34.5</v>
      </c>
      <c r="T14" s="16">
        <v>32.5</v>
      </c>
      <c r="U14" s="17">
        <v>31</v>
      </c>
      <c r="V14" s="17">
        <v>34</v>
      </c>
      <c r="W14" s="18">
        <v>33.25</v>
      </c>
      <c r="X14" s="16">
        <v>31.8333333333333</v>
      </c>
      <c r="Y14" s="17">
        <v>31.5833333333333</v>
      </c>
      <c r="Z14" s="17">
        <v>35.5833333333333</v>
      </c>
      <c r="AA14" s="18">
        <v>31.3333333333333</v>
      </c>
      <c r="AB14" s="16">
        <v>31</v>
      </c>
      <c r="AC14" s="17">
        <v>31</v>
      </c>
      <c r="AD14" s="17">
        <v>34</v>
      </c>
      <c r="AE14" s="18">
        <v>34</v>
      </c>
      <c r="AF14" s="16">
        <v>35.25</v>
      </c>
      <c r="AG14" s="17">
        <v>33.25</v>
      </c>
      <c r="AH14" s="17">
        <v>36.0833333333333</v>
      </c>
      <c r="AI14" s="18">
        <v>32.25</v>
      </c>
      <c r="AJ14" s="16">
        <v>36.8333333333333</v>
      </c>
      <c r="AK14" s="17">
        <v>38.8333333333333</v>
      </c>
      <c r="AL14" s="17">
        <v>41.3333333333333</v>
      </c>
      <c r="AM14" s="18">
        <v>38.3333333333333</v>
      </c>
      <c r="AN14" s="16">
        <v>37.3333333333333</v>
      </c>
      <c r="AO14" s="17">
        <v>37.3333333333333</v>
      </c>
      <c r="AP14" s="17">
        <v>36.3333333333333</v>
      </c>
      <c r="AQ14" s="18">
        <v>40.3333333333333</v>
      </c>
      <c r="AR14" s="16">
        <v>40.8333333333333</v>
      </c>
      <c r="AS14" s="17">
        <v>43.3333333333333</v>
      </c>
      <c r="AT14" s="17">
        <v>43.6666666666667</v>
      </c>
      <c r="AU14" s="18">
        <v>44.6666666666667</v>
      </c>
      <c r="AV14" s="16">
        <v>40.3333333333333</v>
      </c>
      <c r="AW14" s="17">
        <v>38.8333333333333</v>
      </c>
      <c r="AX14" s="17">
        <v>54.3333333333333</v>
      </c>
      <c r="AY14" s="18">
        <v>53.1666666666667</v>
      </c>
      <c r="AZ14" s="16">
        <v>52.8333333333333</v>
      </c>
      <c r="BA14" s="17">
        <v>46.3333333333333</v>
      </c>
      <c r="BB14" s="17">
        <v>54.3333333333333</v>
      </c>
      <c r="BC14" s="18"/>
    </row>
    <row r="15" spans="1:55" ht="15">
      <c r="A15" s="11" t="s">
        <v>6</v>
      </c>
      <c r="B15" s="11" t="s">
        <v>7</v>
      </c>
      <c r="C15" s="11" t="s">
        <v>14</v>
      </c>
      <c r="D15" s="16">
        <v>0</v>
      </c>
      <c r="E15" s="17">
        <v>0</v>
      </c>
      <c r="F15" s="17">
        <v>0</v>
      </c>
      <c r="G15" s="18">
        <v>0</v>
      </c>
      <c r="H15" s="16">
        <v>0</v>
      </c>
      <c r="I15" s="17">
        <v>0</v>
      </c>
      <c r="J15" s="17">
        <v>0</v>
      </c>
      <c r="K15" s="18">
        <v>0</v>
      </c>
      <c r="L15" s="16">
        <v>0</v>
      </c>
      <c r="M15" s="17">
        <v>0</v>
      </c>
      <c r="N15" s="17">
        <v>0</v>
      </c>
      <c r="O15" s="18">
        <v>0</v>
      </c>
      <c r="P15" s="16">
        <v>0</v>
      </c>
      <c r="Q15" s="17">
        <v>0</v>
      </c>
      <c r="R15" s="17">
        <v>0</v>
      </c>
      <c r="S15" s="18">
        <v>0</v>
      </c>
      <c r="T15" s="16">
        <v>0</v>
      </c>
      <c r="U15" s="17">
        <v>0</v>
      </c>
      <c r="V15" s="17">
        <v>0</v>
      </c>
      <c r="W15" s="18">
        <v>0</v>
      </c>
      <c r="X15" s="16">
        <v>0</v>
      </c>
      <c r="Y15" s="17">
        <v>0</v>
      </c>
      <c r="Z15" s="17">
        <v>0</v>
      </c>
      <c r="AA15" s="18">
        <v>0</v>
      </c>
      <c r="AB15" s="16">
        <v>0</v>
      </c>
      <c r="AC15" s="17">
        <v>0</v>
      </c>
      <c r="AD15" s="17">
        <v>0</v>
      </c>
      <c r="AE15" s="18">
        <v>0</v>
      </c>
      <c r="AF15" s="16">
        <v>0</v>
      </c>
      <c r="AG15" s="17">
        <v>0</v>
      </c>
      <c r="AH15" s="17">
        <v>0</v>
      </c>
      <c r="AI15" s="18">
        <v>0</v>
      </c>
      <c r="AJ15" s="16">
        <v>0</v>
      </c>
      <c r="AK15" s="17">
        <v>0</v>
      </c>
      <c r="AL15" s="17">
        <v>0</v>
      </c>
      <c r="AM15" s="18">
        <v>0</v>
      </c>
      <c r="AN15" s="16">
        <v>0</v>
      </c>
      <c r="AO15" s="17">
        <v>0</v>
      </c>
      <c r="AP15" s="17">
        <v>0</v>
      </c>
      <c r="AQ15" s="18">
        <v>0</v>
      </c>
      <c r="AR15" s="16">
        <v>0</v>
      </c>
      <c r="AS15" s="17">
        <v>0</v>
      </c>
      <c r="AT15" s="17">
        <v>0</v>
      </c>
      <c r="AU15" s="18">
        <v>0</v>
      </c>
      <c r="AV15" s="16">
        <v>0</v>
      </c>
      <c r="AW15" s="17">
        <v>0</v>
      </c>
      <c r="AX15" s="17">
        <v>0</v>
      </c>
      <c r="AY15" s="18">
        <v>0</v>
      </c>
      <c r="AZ15" s="16">
        <v>0</v>
      </c>
      <c r="BA15" s="17">
        <v>0</v>
      </c>
      <c r="BB15" s="17">
        <v>0</v>
      </c>
      <c r="BC15" s="18"/>
    </row>
    <row r="16" spans="1:55" ht="15">
      <c r="A16" s="11" t="s">
        <v>6</v>
      </c>
      <c r="B16" s="11" t="s">
        <v>7</v>
      </c>
      <c r="C16" s="11" t="s">
        <v>15</v>
      </c>
      <c r="D16" s="16">
        <v>48</v>
      </c>
      <c r="E16" s="17">
        <v>58</v>
      </c>
      <c r="F16" s="17">
        <v>60</v>
      </c>
      <c r="G16" s="18">
        <v>48</v>
      </c>
      <c r="H16" s="16">
        <v>64</v>
      </c>
      <c r="I16" s="17">
        <v>60</v>
      </c>
      <c r="J16" s="17">
        <v>56</v>
      </c>
      <c r="K16" s="18">
        <v>62</v>
      </c>
      <c r="L16" s="16">
        <v>54</v>
      </c>
      <c r="M16" s="17">
        <v>62</v>
      </c>
      <c r="N16" s="17">
        <v>64</v>
      </c>
      <c r="O16" s="18">
        <v>55</v>
      </c>
      <c r="P16" s="16">
        <v>71</v>
      </c>
      <c r="Q16" s="17">
        <v>80</v>
      </c>
      <c r="R16" s="17">
        <v>76</v>
      </c>
      <c r="S16" s="18">
        <v>66</v>
      </c>
      <c r="T16" s="16">
        <v>84</v>
      </c>
      <c r="U16" s="17">
        <v>72</v>
      </c>
      <c r="V16" s="17">
        <v>67</v>
      </c>
      <c r="W16" s="18">
        <v>62</v>
      </c>
      <c r="X16" s="16">
        <v>74</v>
      </c>
      <c r="Y16" s="17">
        <v>65</v>
      </c>
      <c r="Z16" s="17">
        <v>50</v>
      </c>
      <c r="AA16" s="18">
        <v>55</v>
      </c>
      <c r="AB16" s="16">
        <v>56</v>
      </c>
      <c r="AC16" s="17">
        <v>64</v>
      </c>
      <c r="AD16" s="17">
        <v>54</v>
      </c>
      <c r="AE16" s="18">
        <v>51</v>
      </c>
      <c r="AF16" s="16">
        <v>52.5</v>
      </c>
      <c r="AG16" s="17">
        <v>51</v>
      </c>
      <c r="AH16" s="17">
        <v>56.5</v>
      </c>
      <c r="AI16" s="18">
        <v>47.25</v>
      </c>
      <c r="AJ16" s="16">
        <v>86.8333333333333</v>
      </c>
      <c r="AK16" s="17">
        <v>67.8333333333333</v>
      </c>
      <c r="AL16" s="17">
        <v>67.3333333333333</v>
      </c>
      <c r="AM16" s="18">
        <v>78.5</v>
      </c>
      <c r="AN16" s="16">
        <v>78</v>
      </c>
      <c r="AO16" s="17">
        <v>80</v>
      </c>
      <c r="AP16" s="17">
        <v>84.5</v>
      </c>
      <c r="AQ16" s="18">
        <v>66.5</v>
      </c>
      <c r="AR16" s="16">
        <v>76</v>
      </c>
      <c r="AS16" s="17">
        <v>77</v>
      </c>
      <c r="AT16" s="17">
        <v>60</v>
      </c>
      <c r="AU16" s="18">
        <v>67.5</v>
      </c>
      <c r="AV16" s="16">
        <v>76</v>
      </c>
      <c r="AW16" s="17">
        <v>79.5</v>
      </c>
      <c r="AX16" s="17">
        <v>43</v>
      </c>
      <c r="AY16" s="18">
        <v>42</v>
      </c>
      <c r="AZ16" s="16">
        <v>45.5</v>
      </c>
      <c r="BA16" s="17">
        <v>42.5</v>
      </c>
      <c r="BB16" s="17">
        <v>37</v>
      </c>
      <c r="BC16" s="18"/>
    </row>
    <row r="17" spans="1:55" ht="15">
      <c r="A17" s="11" t="s">
        <v>6</v>
      </c>
      <c r="B17" s="11" t="s">
        <v>7</v>
      </c>
      <c r="C17" s="11" t="s">
        <v>16</v>
      </c>
      <c r="D17" s="16">
        <v>231</v>
      </c>
      <c r="E17" s="17">
        <v>238</v>
      </c>
      <c r="F17" s="17">
        <v>245</v>
      </c>
      <c r="G17" s="18">
        <v>241</v>
      </c>
      <c r="H17" s="16">
        <v>240</v>
      </c>
      <c r="I17" s="17">
        <v>254</v>
      </c>
      <c r="J17" s="17">
        <v>244</v>
      </c>
      <c r="K17" s="18">
        <v>255</v>
      </c>
      <c r="L17" s="16">
        <v>232</v>
      </c>
      <c r="M17" s="17">
        <v>225</v>
      </c>
      <c r="N17" s="17">
        <v>236</v>
      </c>
      <c r="O17" s="18">
        <v>228</v>
      </c>
      <c r="P17" s="16">
        <v>214</v>
      </c>
      <c r="Q17" s="17">
        <v>231</v>
      </c>
      <c r="R17" s="17">
        <v>222</v>
      </c>
      <c r="S17" s="18">
        <v>221</v>
      </c>
      <c r="T17" s="16">
        <v>218</v>
      </c>
      <c r="U17" s="17">
        <v>202</v>
      </c>
      <c r="V17" s="17">
        <v>205</v>
      </c>
      <c r="W17" s="18">
        <v>218</v>
      </c>
      <c r="X17" s="16">
        <v>226</v>
      </c>
      <c r="Y17" s="17">
        <v>230</v>
      </c>
      <c r="Z17" s="17">
        <v>216</v>
      </c>
      <c r="AA17" s="18">
        <v>213</v>
      </c>
      <c r="AB17" s="16">
        <v>222</v>
      </c>
      <c r="AC17" s="17">
        <v>226</v>
      </c>
      <c r="AD17" s="17">
        <v>230</v>
      </c>
      <c r="AE17" s="18">
        <v>226</v>
      </c>
      <c r="AF17" s="16">
        <v>230</v>
      </c>
      <c r="AG17" s="17">
        <v>237.5</v>
      </c>
      <c r="AH17" s="17">
        <v>228</v>
      </c>
      <c r="AI17" s="18">
        <v>233.5</v>
      </c>
      <c r="AJ17" s="16">
        <v>228</v>
      </c>
      <c r="AK17" s="17">
        <v>239</v>
      </c>
      <c r="AL17" s="17">
        <v>243.5</v>
      </c>
      <c r="AM17" s="18">
        <v>251</v>
      </c>
      <c r="AN17" s="16">
        <v>252.833333333333</v>
      </c>
      <c r="AO17" s="17">
        <v>257.833333333333</v>
      </c>
      <c r="AP17" s="17">
        <v>246.333333333333</v>
      </c>
      <c r="AQ17" s="18">
        <v>243.333333333333</v>
      </c>
      <c r="AR17" s="16">
        <v>241.333333333333</v>
      </c>
      <c r="AS17" s="17">
        <v>245.666666666667</v>
      </c>
      <c r="AT17" s="17">
        <v>240.5</v>
      </c>
      <c r="AU17" s="18">
        <v>236.5</v>
      </c>
      <c r="AV17" s="16">
        <v>227.333333333333</v>
      </c>
      <c r="AW17" s="17">
        <v>235.333333333333</v>
      </c>
      <c r="AX17" s="17">
        <v>221.833333333333</v>
      </c>
      <c r="AY17" s="18">
        <v>219.5</v>
      </c>
      <c r="AZ17" s="16">
        <v>215</v>
      </c>
      <c r="BA17" s="17">
        <v>224.333333333333</v>
      </c>
      <c r="BB17" s="17">
        <v>225.5</v>
      </c>
      <c r="BC17" s="18"/>
    </row>
    <row r="18" spans="1:55" ht="15">
      <c r="A18" s="11" t="s">
        <v>6</v>
      </c>
      <c r="B18" s="11" t="s">
        <v>7</v>
      </c>
      <c r="C18" s="11" t="s">
        <v>17</v>
      </c>
      <c r="D18" s="16">
        <v>276</v>
      </c>
      <c r="E18" s="17">
        <v>251</v>
      </c>
      <c r="F18" s="17">
        <v>162</v>
      </c>
      <c r="G18" s="18">
        <v>196</v>
      </c>
      <c r="H18" s="16">
        <v>279</v>
      </c>
      <c r="I18" s="17">
        <v>268</v>
      </c>
      <c r="J18" s="17">
        <v>164</v>
      </c>
      <c r="K18" s="18">
        <v>183</v>
      </c>
      <c r="L18" s="16">
        <v>293</v>
      </c>
      <c r="M18" s="17">
        <v>275</v>
      </c>
      <c r="N18" s="17">
        <v>186</v>
      </c>
      <c r="O18" s="18">
        <v>212</v>
      </c>
      <c r="P18" s="16">
        <v>235</v>
      </c>
      <c r="Q18" s="17">
        <v>216</v>
      </c>
      <c r="R18" s="17">
        <v>193</v>
      </c>
      <c r="S18" s="18">
        <v>179</v>
      </c>
      <c r="T18" s="16">
        <v>246</v>
      </c>
      <c r="U18" s="17">
        <v>263</v>
      </c>
      <c r="V18" s="17">
        <v>173</v>
      </c>
      <c r="W18" s="18">
        <v>199</v>
      </c>
      <c r="X18" s="16">
        <v>302</v>
      </c>
      <c r="Y18" s="17">
        <v>290</v>
      </c>
      <c r="Z18" s="17">
        <v>182</v>
      </c>
      <c r="AA18" s="18">
        <v>197</v>
      </c>
      <c r="AB18" s="16">
        <v>269</v>
      </c>
      <c r="AC18" s="17">
        <v>247</v>
      </c>
      <c r="AD18" s="17">
        <v>173</v>
      </c>
      <c r="AE18" s="18">
        <v>180</v>
      </c>
      <c r="AF18" s="16">
        <v>268.333333333333</v>
      </c>
      <c r="AG18" s="17">
        <v>247.333333333333</v>
      </c>
      <c r="AH18" s="17">
        <v>169</v>
      </c>
      <c r="AI18" s="18">
        <v>184</v>
      </c>
      <c r="AJ18" s="16">
        <v>199.5</v>
      </c>
      <c r="AK18" s="17">
        <v>188</v>
      </c>
      <c r="AL18" s="17">
        <v>155</v>
      </c>
      <c r="AM18" s="18">
        <v>189.333333333333</v>
      </c>
      <c r="AN18" s="16">
        <v>214.333333333333</v>
      </c>
      <c r="AO18" s="17">
        <v>207.833333333333</v>
      </c>
      <c r="AP18" s="17">
        <v>143.833333333333</v>
      </c>
      <c r="AQ18" s="18">
        <v>173</v>
      </c>
      <c r="AR18" s="16">
        <v>203.5</v>
      </c>
      <c r="AS18" s="17">
        <v>190.666666666667</v>
      </c>
      <c r="AT18" s="17">
        <v>144</v>
      </c>
      <c r="AU18" s="18">
        <v>160.5</v>
      </c>
      <c r="AV18" s="16">
        <v>202.666666666667</v>
      </c>
      <c r="AW18" s="17">
        <v>203.5</v>
      </c>
      <c r="AX18" s="17">
        <v>145.833333333333</v>
      </c>
      <c r="AY18" s="18">
        <v>158</v>
      </c>
      <c r="AZ18" s="16">
        <v>221.833333333333</v>
      </c>
      <c r="BA18" s="17">
        <v>190.166666666667</v>
      </c>
      <c r="BB18" s="17">
        <v>140.833333333333</v>
      </c>
      <c r="BC18" s="18"/>
    </row>
    <row r="19" spans="1:55" ht="15">
      <c r="A19" s="11" t="s">
        <v>6</v>
      </c>
      <c r="B19" s="11" t="s">
        <v>7</v>
      </c>
      <c r="C19" s="11" t="s">
        <v>326</v>
      </c>
      <c r="D19" s="16">
        <v>73.9166666666631</v>
      </c>
      <c r="E19" s="17">
        <v>76.91666666667061</v>
      </c>
      <c r="F19" s="17">
        <v>63.16666666667038</v>
      </c>
      <c r="G19" s="18">
        <v>64.3333333333369</v>
      </c>
      <c r="H19" s="16">
        <v>67.33333333333007</v>
      </c>
      <c r="I19" s="17">
        <v>63.66666666666697</v>
      </c>
      <c r="J19" s="17">
        <v>56.50000000000273</v>
      </c>
      <c r="K19" s="18">
        <v>57.3333333333328</v>
      </c>
      <c r="L19" s="16">
        <v>58.16666666666379</v>
      </c>
      <c r="M19" s="17">
        <v>52.83333333333371</v>
      </c>
      <c r="N19" s="17">
        <v>53.83333333333644</v>
      </c>
      <c r="O19" s="18">
        <v>53.166666666669926</v>
      </c>
      <c r="P19" s="16">
        <v>51.33333333333303</v>
      </c>
      <c r="Q19" s="17">
        <v>48.49999999999977</v>
      </c>
      <c r="R19" s="17">
        <v>45.49999999999659</v>
      </c>
      <c r="S19" s="18">
        <v>43.66666666666379</v>
      </c>
      <c r="T19" s="16">
        <v>45.333333333336896</v>
      </c>
      <c r="U19" s="17">
        <v>44.66666666666265</v>
      </c>
      <c r="V19" s="17">
        <v>45.833333333330756</v>
      </c>
      <c r="W19" s="18">
        <v>50.00000000000364</v>
      </c>
      <c r="X19" s="16">
        <v>45.33333333332962</v>
      </c>
      <c r="Y19" s="17">
        <v>47.03333333333762</v>
      </c>
      <c r="Z19" s="17">
        <v>55.24999999999909</v>
      </c>
      <c r="AA19" s="18">
        <v>58.0333333333333</v>
      </c>
      <c r="AB19" s="16">
        <v>72.03333333332989</v>
      </c>
      <c r="AC19" s="17">
        <v>72.66666666666993</v>
      </c>
      <c r="AD19" s="17">
        <v>74.70476190476006</v>
      </c>
      <c r="AE19" s="18">
        <v>73.75</v>
      </c>
      <c r="AF19" s="16">
        <v>79.49999999999977</v>
      </c>
      <c r="AG19" s="17">
        <v>92.50000000000045</v>
      </c>
      <c r="AH19" s="17">
        <v>85.00000000000364</v>
      </c>
      <c r="AI19" s="18">
        <v>83.33333333333394</v>
      </c>
      <c r="AJ19" s="16">
        <v>94.00000000000318</v>
      </c>
      <c r="AK19" s="17">
        <v>75.00000000000091</v>
      </c>
      <c r="AL19" s="17">
        <v>69.99999999999818</v>
      </c>
      <c r="AM19" s="18">
        <v>65.4999999999975</v>
      </c>
      <c r="AN19" s="16">
        <v>65.50000000000136</v>
      </c>
      <c r="AO19" s="17">
        <v>56.49999999999727</v>
      </c>
      <c r="AP19" s="17">
        <v>55.00000000000091</v>
      </c>
      <c r="AQ19" s="18">
        <v>58</v>
      </c>
      <c r="AR19" s="16">
        <v>58.50000000000364</v>
      </c>
      <c r="AS19" s="17">
        <v>60.500000000002046</v>
      </c>
      <c r="AT19" s="17">
        <v>63.49999999999636</v>
      </c>
      <c r="AU19" s="18">
        <v>64.99999999999659</v>
      </c>
      <c r="AV19" s="16">
        <v>60.999999999997044</v>
      </c>
      <c r="AW19" s="17">
        <v>55.49999999999591</v>
      </c>
      <c r="AX19" s="17">
        <v>52.499999999997044</v>
      </c>
      <c r="AY19" s="18">
        <v>47.49999999999682</v>
      </c>
      <c r="AZ19" s="16">
        <v>39.000000000002274</v>
      </c>
      <c r="BA19" s="17">
        <v>37.000000000002956</v>
      </c>
      <c r="BB19" s="17">
        <v>39.00000000000091</v>
      </c>
      <c r="BC19" s="18"/>
    </row>
    <row r="20" spans="1:55" ht="15">
      <c r="A20" s="19" t="s">
        <v>6</v>
      </c>
      <c r="B20" s="19" t="s">
        <v>7</v>
      </c>
      <c r="C20" s="19" t="s">
        <v>18</v>
      </c>
      <c r="D20" s="20">
        <v>1677.83333333333</v>
      </c>
      <c r="E20" s="21">
        <v>1674.91666666667</v>
      </c>
      <c r="F20" s="21">
        <v>1642.91666666667</v>
      </c>
      <c r="G20" s="22">
        <v>1539.66666666667</v>
      </c>
      <c r="H20" s="20">
        <v>1635.83333333333</v>
      </c>
      <c r="I20" s="21">
        <v>1676.25</v>
      </c>
      <c r="J20" s="21">
        <v>1649.66666666667</v>
      </c>
      <c r="K20" s="22">
        <v>1571.25</v>
      </c>
      <c r="L20" s="20">
        <v>1659.33333333333</v>
      </c>
      <c r="M20" s="21">
        <v>1661</v>
      </c>
      <c r="N20" s="21">
        <v>1649.41666666667</v>
      </c>
      <c r="O20" s="22">
        <v>1607.91666666667</v>
      </c>
      <c r="P20" s="20">
        <v>1651.25</v>
      </c>
      <c r="Q20" s="21">
        <v>1655.25</v>
      </c>
      <c r="R20" s="21">
        <v>1679.28333333333</v>
      </c>
      <c r="S20" s="22">
        <v>1549.78333333333</v>
      </c>
      <c r="T20" s="20">
        <v>1652.11666666667</v>
      </c>
      <c r="U20" s="21">
        <v>1662.03333333333</v>
      </c>
      <c r="V20" s="21">
        <v>1732.60476190476</v>
      </c>
      <c r="W20" s="22">
        <v>1666.36666666667</v>
      </c>
      <c r="X20" s="20">
        <v>1780.78333333333</v>
      </c>
      <c r="Y20" s="21">
        <v>1771.81666666667</v>
      </c>
      <c r="Z20" s="21">
        <v>1716.7</v>
      </c>
      <c r="AA20" s="22">
        <v>1606.15</v>
      </c>
      <c r="AB20" s="20">
        <v>1735.03333333333</v>
      </c>
      <c r="AC20" s="21">
        <v>1751.66666666667</v>
      </c>
      <c r="AD20" s="21">
        <v>1783.70476190476</v>
      </c>
      <c r="AE20" s="22">
        <v>1721.75</v>
      </c>
      <c r="AF20" s="20">
        <v>1698.5</v>
      </c>
      <c r="AG20" s="21">
        <v>1739.5</v>
      </c>
      <c r="AH20" s="21">
        <v>1704.41666666667</v>
      </c>
      <c r="AI20" s="22">
        <v>1652.25</v>
      </c>
      <c r="AJ20" s="20">
        <v>1686.16666666667</v>
      </c>
      <c r="AK20" s="21">
        <v>1703.7</v>
      </c>
      <c r="AL20" s="21">
        <v>1837.95476190476</v>
      </c>
      <c r="AM20" s="22">
        <v>1750.53333333333</v>
      </c>
      <c r="AN20" s="20">
        <v>1760.75</v>
      </c>
      <c r="AO20" s="21">
        <v>1784.03333333333</v>
      </c>
      <c r="AP20" s="21">
        <v>1835</v>
      </c>
      <c r="AQ20" s="22">
        <v>1741.25</v>
      </c>
      <c r="AR20" s="20">
        <v>1757.16666666667</v>
      </c>
      <c r="AS20" s="21">
        <v>1816.39285714286</v>
      </c>
      <c r="AT20" s="21">
        <v>1792.58333333333</v>
      </c>
      <c r="AU20" s="22">
        <v>1720.33333333333</v>
      </c>
      <c r="AV20" s="20">
        <v>1831.83333333333</v>
      </c>
      <c r="AW20" s="21">
        <v>1838.69444444444</v>
      </c>
      <c r="AX20" s="21">
        <v>1744.50833333333</v>
      </c>
      <c r="AY20" s="22">
        <v>1619.65833333333</v>
      </c>
      <c r="AZ20" s="20">
        <v>1720.97777777778</v>
      </c>
      <c r="BA20" s="21">
        <v>1674.46666666667</v>
      </c>
      <c r="BB20" s="21">
        <v>1609.725</v>
      </c>
      <c r="BC20" s="22"/>
    </row>
    <row r="21" spans="1:55" ht="15">
      <c r="A21" s="11" t="s">
        <v>20</v>
      </c>
      <c r="B21" s="11" t="s">
        <v>21</v>
      </c>
      <c r="C21" s="11" t="s">
        <v>22</v>
      </c>
      <c r="D21" s="16">
        <v>0</v>
      </c>
      <c r="E21" s="17">
        <v>0</v>
      </c>
      <c r="F21" s="17">
        <v>0</v>
      </c>
      <c r="G21" s="18">
        <v>0</v>
      </c>
      <c r="H21" s="16">
        <v>0</v>
      </c>
      <c r="I21" s="17">
        <v>0</v>
      </c>
      <c r="J21" s="17">
        <v>0</v>
      </c>
      <c r="K21" s="18">
        <v>0</v>
      </c>
      <c r="L21" s="16">
        <v>0</v>
      </c>
      <c r="M21" s="17">
        <v>0</v>
      </c>
      <c r="N21" s="17">
        <v>0</v>
      </c>
      <c r="O21" s="18">
        <v>0</v>
      </c>
      <c r="P21" s="16">
        <v>0</v>
      </c>
      <c r="Q21" s="17">
        <v>0</v>
      </c>
      <c r="R21" s="17">
        <v>0</v>
      </c>
      <c r="S21" s="18">
        <v>0</v>
      </c>
      <c r="T21" s="16">
        <v>0</v>
      </c>
      <c r="U21" s="17">
        <v>0</v>
      </c>
      <c r="V21" s="17">
        <v>0</v>
      </c>
      <c r="W21" s="18">
        <v>0</v>
      </c>
      <c r="X21" s="16">
        <v>0</v>
      </c>
      <c r="Y21" s="17">
        <v>0</v>
      </c>
      <c r="Z21" s="17">
        <v>0</v>
      </c>
      <c r="AA21" s="18">
        <v>0</v>
      </c>
      <c r="AB21" s="16">
        <v>0</v>
      </c>
      <c r="AC21" s="17">
        <v>0</v>
      </c>
      <c r="AD21" s="17">
        <v>0</v>
      </c>
      <c r="AE21" s="18">
        <v>0</v>
      </c>
      <c r="AF21" s="16">
        <v>0</v>
      </c>
      <c r="AG21" s="17">
        <v>0</v>
      </c>
      <c r="AH21" s="17">
        <v>0</v>
      </c>
      <c r="AI21" s="18">
        <v>0</v>
      </c>
      <c r="AJ21" s="16">
        <v>0</v>
      </c>
      <c r="AK21" s="17">
        <v>0</v>
      </c>
      <c r="AL21" s="17">
        <v>0</v>
      </c>
      <c r="AM21" s="18">
        <v>0</v>
      </c>
      <c r="AN21" s="16">
        <v>0</v>
      </c>
      <c r="AO21" s="17">
        <v>0</v>
      </c>
      <c r="AP21" s="17">
        <v>0</v>
      </c>
      <c r="AQ21" s="18">
        <v>0</v>
      </c>
      <c r="AR21" s="16">
        <v>0</v>
      </c>
      <c r="AS21" s="17">
        <v>0</v>
      </c>
      <c r="AT21" s="17">
        <v>0</v>
      </c>
      <c r="AU21" s="18">
        <v>0</v>
      </c>
      <c r="AV21" s="16">
        <v>0</v>
      </c>
      <c r="AW21" s="17">
        <v>0</v>
      </c>
      <c r="AX21" s="17">
        <v>0</v>
      </c>
      <c r="AY21" s="18">
        <v>0</v>
      </c>
      <c r="AZ21" s="16">
        <v>0</v>
      </c>
      <c r="BA21" s="17">
        <v>0</v>
      </c>
      <c r="BB21" s="17">
        <v>0</v>
      </c>
      <c r="BC21" s="18"/>
    </row>
    <row r="22" spans="1:55" ht="15">
      <c r="A22" s="11" t="s">
        <v>20</v>
      </c>
      <c r="B22" s="11" t="s">
        <v>21</v>
      </c>
      <c r="C22" s="11" t="s">
        <v>23</v>
      </c>
      <c r="D22" s="16">
        <v>0</v>
      </c>
      <c r="E22" s="17">
        <v>0</v>
      </c>
      <c r="F22" s="17">
        <v>0</v>
      </c>
      <c r="G22" s="18">
        <v>0</v>
      </c>
      <c r="H22" s="16">
        <v>0</v>
      </c>
      <c r="I22" s="17">
        <v>0</v>
      </c>
      <c r="J22" s="17">
        <v>0</v>
      </c>
      <c r="K22" s="18">
        <v>0</v>
      </c>
      <c r="L22" s="16">
        <v>0</v>
      </c>
      <c r="M22" s="17">
        <v>0</v>
      </c>
      <c r="N22" s="17">
        <v>0</v>
      </c>
      <c r="O22" s="18">
        <v>0</v>
      </c>
      <c r="P22" s="16">
        <v>0</v>
      </c>
      <c r="Q22" s="17">
        <v>0</v>
      </c>
      <c r="R22" s="17">
        <v>0</v>
      </c>
      <c r="S22" s="18">
        <v>0</v>
      </c>
      <c r="T22" s="16">
        <v>0</v>
      </c>
      <c r="U22" s="17">
        <v>0</v>
      </c>
      <c r="V22" s="17">
        <v>0</v>
      </c>
      <c r="W22" s="18">
        <v>0</v>
      </c>
      <c r="X22" s="16">
        <v>0</v>
      </c>
      <c r="Y22" s="17">
        <v>0</v>
      </c>
      <c r="Z22" s="17">
        <v>0</v>
      </c>
      <c r="AA22" s="18">
        <v>0</v>
      </c>
      <c r="AB22" s="16">
        <v>0</v>
      </c>
      <c r="AC22" s="17">
        <v>0</v>
      </c>
      <c r="AD22" s="17">
        <v>0</v>
      </c>
      <c r="AE22" s="18">
        <v>0</v>
      </c>
      <c r="AF22" s="16">
        <v>0</v>
      </c>
      <c r="AG22" s="17">
        <v>0</v>
      </c>
      <c r="AH22" s="17">
        <v>0</v>
      </c>
      <c r="AI22" s="18">
        <v>0</v>
      </c>
      <c r="AJ22" s="16">
        <v>0</v>
      </c>
      <c r="AK22" s="17">
        <v>0</v>
      </c>
      <c r="AL22" s="17">
        <v>0</v>
      </c>
      <c r="AM22" s="18">
        <v>0</v>
      </c>
      <c r="AN22" s="16">
        <v>0</v>
      </c>
      <c r="AO22" s="17">
        <v>0</v>
      </c>
      <c r="AP22" s="17">
        <v>0</v>
      </c>
      <c r="AQ22" s="18">
        <v>0</v>
      </c>
      <c r="AR22" s="16">
        <v>0</v>
      </c>
      <c r="AS22" s="17">
        <v>0</v>
      </c>
      <c r="AT22" s="17">
        <v>0</v>
      </c>
      <c r="AU22" s="18">
        <v>0</v>
      </c>
      <c r="AV22" s="16">
        <v>0</v>
      </c>
      <c r="AW22" s="17">
        <v>0</v>
      </c>
      <c r="AX22" s="17">
        <v>0</v>
      </c>
      <c r="AY22" s="18">
        <v>0</v>
      </c>
      <c r="AZ22" s="16">
        <v>0</v>
      </c>
      <c r="BA22" s="17">
        <v>0</v>
      </c>
      <c r="BB22" s="17">
        <v>0</v>
      </c>
      <c r="BC22" s="18"/>
    </row>
    <row r="23" spans="1:55" ht="15">
      <c r="A23" s="11" t="s">
        <v>20</v>
      </c>
      <c r="B23" s="11" t="s">
        <v>21</v>
      </c>
      <c r="C23" s="11" t="s">
        <v>24</v>
      </c>
      <c r="D23" s="16">
        <v>0</v>
      </c>
      <c r="E23" s="17">
        <v>0</v>
      </c>
      <c r="F23" s="17">
        <v>0</v>
      </c>
      <c r="G23" s="18">
        <v>0</v>
      </c>
      <c r="H23" s="16">
        <v>0</v>
      </c>
      <c r="I23" s="17">
        <v>0</v>
      </c>
      <c r="J23" s="17">
        <v>0</v>
      </c>
      <c r="K23" s="18">
        <v>0</v>
      </c>
      <c r="L23" s="16">
        <v>0</v>
      </c>
      <c r="M23" s="17">
        <v>0</v>
      </c>
      <c r="N23" s="17">
        <v>0</v>
      </c>
      <c r="O23" s="18">
        <v>0</v>
      </c>
      <c r="P23" s="16">
        <v>0</v>
      </c>
      <c r="Q23" s="17">
        <v>0</v>
      </c>
      <c r="R23" s="17">
        <v>0</v>
      </c>
      <c r="S23" s="18">
        <v>0</v>
      </c>
      <c r="T23" s="16">
        <v>0</v>
      </c>
      <c r="U23" s="17">
        <v>0</v>
      </c>
      <c r="V23" s="17">
        <v>0</v>
      </c>
      <c r="W23" s="18">
        <v>0</v>
      </c>
      <c r="X23" s="16">
        <v>0</v>
      </c>
      <c r="Y23" s="17">
        <v>0</v>
      </c>
      <c r="Z23" s="17">
        <v>0</v>
      </c>
      <c r="AA23" s="18">
        <v>0</v>
      </c>
      <c r="AB23" s="16">
        <v>0</v>
      </c>
      <c r="AC23" s="17">
        <v>0</v>
      </c>
      <c r="AD23" s="17">
        <v>0</v>
      </c>
      <c r="AE23" s="18">
        <v>0</v>
      </c>
      <c r="AF23" s="16">
        <v>0</v>
      </c>
      <c r="AG23" s="17">
        <v>0</v>
      </c>
      <c r="AH23" s="17">
        <v>0</v>
      </c>
      <c r="AI23" s="18">
        <v>0</v>
      </c>
      <c r="AJ23" s="16">
        <v>0</v>
      </c>
      <c r="AK23" s="17">
        <v>0</v>
      </c>
      <c r="AL23" s="17">
        <v>0</v>
      </c>
      <c r="AM23" s="18">
        <v>0</v>
      </c>
      <c r="AN23" s="16">
        <v>0</v>
      </c>
      <c r="AO23" s="17">
        <v>0</v>
      </c>
      <c r="AP23" s="17">
        <v>0</v>
      </c>
      <c r="AQ23" s="18">
        <v>0</v>
      </c>
      <c r="AR23" s="16">
        <v>0</v>
      </c>
      <c r="AS23" s="17">
        <v>0</v>
      </c>
      <c r="AT23" s="17">
        <v>0</v>
      </c>
      <c r="AU23" s="18">
        <v>0</v>
      </c>
      <c r="AV23" s="16">
        <v>0</v>
      </c>
      <c r="AW23" s="17">
        <v>0</v>
      </c>
      <c r="AX23" s="17">
        <v>0</v>
      </c>
      <c r="AY23" s="18">
        <v>0</v>
      </c>
      <c r="AZ23" s="16">
        <v>0</v>
      </c>
      <c r="BA23" s="17">
        <v>0</v>
      </c>
      <c r="BB23" s="17">
        <v>0</v>
      </c>
      <c r="BC23" s="18"/>
    </row>
    <row r="24" spans="1:55" ht="15">
      <c r="A24" s="11" t="s">
        <v>20</v>
      </c>
      <c r="B24" s="11" t="s">
        <v>21</v>
      </c>
      <c r="C24" s="11" t="s">
        <v>25</v>
      </c>
      <c r="D24" s="16">
        <v>0</v>
      </c>
      <c r="E24" s="17">
        <v>0</v>
      </c>
      <c r="F24" s="17">
        <v>0</v>
      </c>
      <c r="G24" s="18">
        <v>0</v>
      </c>
      <c r="H24" s="16">
        <v>0</v>
      </c>
      <c r="I24" s="17">
        <v>0</v>
      </c>
      <c r="J24" s="17">
        <v>0</v>
      </c>
      <c r="K24" s="18">
        <v>0</v>
      </c>
      <c r="L24" s="16">
        <v>0</v>
      </c>
      <c r="M24" s="17">
        <v>0</v>
      </c>
      <c r="N24" s="17">
        <v>0</v>
      </c>
      <c r="O24" s="18">
        <v>0</v>
      </c>
      <c r="P24" s="16">
        <v>0</v>
      </c>
      <c r="Q24" s="17">
        <v>0</v>
      </c>
      <c r="R24" s="17">
        <v>0</v>
      </c>
      <c r="S24" s="18">
        <v>0</v>
      </c>
      <c r="T24" s="16">
        <v>0</v>
      </c>
      <c r="U24" s="17">
        <v>0</v>
      </c>
      <c r="V24" s="17">
        <v>0</v>
      </c>
      <c r="W24" s="18">
        <v>0</v>
      </c>
      <c r="X24" s="16">
        <v>0</v>
      </c>
      <c r="Y24" s="17">
        <v>0</v>
      </c>
      <c r="Z24" s="17">
        <v>0</v>
      </c>
      <c r="AA24" s="18">
        <v>0</v>
      </c>
      <c r="AB24" s="16">
        <v>0</v>
      </c>
      <c r="AC24" s="17">
        <v>0</v>
      </c>
      <c r="AD24" s="17">
        <v>0</v>
      </c>
      <c r="AE24" s="18">
        <v>0</v>
      </c>
      <c r="AF24" s="16">
        <v>0</v>
      </c>
      <c r="AG24" s="17">
        <v>0</v>
      </c>
      <c r="AH24" s="17">
        <v>0</v>
      </c>
      <c r="AI24" s="18">
        <v>0</v>
      </c>
      <c r="AJ24" s="16">
        <v>0</v>
      </c>
      <c r="AK24" s="17">
        <v>0</v>
      </c>
      <c r="AL24" s="17">
        <v>0</v>
      </c>
      <c r="AM24" s="18">
        <v>0</v>
      </c>
      <c r="AN24" s="16">
        <v>0</v>
      </c>
      <c r="AO24" s="17">
        <v>0</v>
      </c>
      <c r="AP24" s="17">
        <v>0</v>
      </c>
      <c r="AQ24" s="18">
        <v>0</v>
      </c>
      <c r="AR24" s="16">
        <v>0</v>
      </c>
      <c r="AS24" s="17">
        <v>0</v>
      </c>
      <c r="AT24" s="17">
        <v>0</v>
      </c>
      <c r="AU24" s="18">
        <v>0</v>
      </c>
      <c r="AV24" s="16">
        <v>0</v>
      </c>
      <c r="AW24" s="17">
        <v>0</v>
      </c>
      <c r="AX24" s="17">
        <v>0</v>
      </c>
      <c r="AY24" s="18">
        <v>0</v>
      </c>
      <c r="AZ24" s="16">
        <v>0</v>
      </c>
      <c r="BA24" s="17">
        <v>0</v>
      </c>
      <c r="BB24" s="17">
        <v>0</v>
      </c>
      <c r="BC24" s="18"/>
    </row>
    <row r="25" spans="1:55" ht="15">
      <c r="A25" s="11" t="s">
        <v>20</v>
      </c>
      <c r="B25" s="11" t="s">
        <v>21</v>
      </c>
      <c r="C25" s="11" t="s">
        <v>26</v>
      </c>
      <c r="D25" s="16">
        <v>0</v>
      </c>
      <c r="E25" s="17">
        <v>0</v>
      </c>
      <c r="F25" s="17">
        <v>0</v>
      </c>
      <c r="G25" s="18">
        <v>0</v>
      </c>
      <c r="H25" s="16">
        <v>0</v>
      </c>
      <c r="I25" s="17">
        <v>0</v>
      </c>
      <c r="J25" s="17">
        <v>0</v>
      </c>
      <c r="K25" s="18">
        <v>0</v>
      </c>
      <c r="L25" s="16">
        <v>0</v>
      </c>
      <c r="M25" s="17">
        <v>0</v>
      </c>
      <c r="N25" s="17">
        <v>0</v>
      </c>
      <c r="O25" s="18">
        <v>0</v>
      </c>
      <c r="P25" s="16">
        <v>0</v>
      </c>
      <c r="Q25" s="17">
        <v>0</v>
      </c>
      <c r="R25" s="17">
        <v>0</v>
      </c>
      <c r="S25" s="18">
        <v>0</v>
      </c>
      <c r="T25" s="16">
        <v>0</v>
      </c>
      <c r="U25" s="17">
        <v>0</v>
      </c>
      <c r="V25" s="17">
        <v>0</v>
      </c>
      <c r="W25" s="18">
        <v>0</v>
      </c>
      <c r="X25" s="16">
        <v>0</v>
      </c>
      <c r="Y25" s="17">
        <v>0</v>
      </c>
      <c r="Z25" s="17">
        <v>0</v>
      </c>
      <c r="AA25" s="18">
        <v>0</v>
      </c>
      <c r="AB25" s="16">
        <v>0</v>
      </c>
      <c r="AC25" s="17">
        <v>0</v>
      </c>
      <c r="AD25" s="17">
        <v>0</v>
      </c>
      <c r="AE25" s="18">
        <v>0</v>
      </c>
      <c r="AF25" s="16">
        <v>0</v>
      </c>
      <c r="AG25" s="17">
        <v>0</v>
      </c>
      <c r="AH25" s="17">
        <v>0</v>
      </c>
      <c r="AI25" s="18">
        <v>0</v>
      </c>
      <c r="AJ25" s="16">
        <v>0</v>
      </c>
      <c r="AK25" s="17">
        <v>0</v>
      </c>
      <c r="AL25" s="17">
        <v>0</v>
      </c>
      <c r="AM25" s="18">
        <v>0</v>
      </c>
      <c r="AN25" s="16">
        <v>0</v>
      </c>
      <c r="AO25" s="17">
        <v>0</v>
      </c>
      <c r="AP25" s="17">
        <v>0</v>
      </c>
      <c r="AQ25" s="18">
        <v>0</v>
      </c>
      <c r="AR25" s="16">
        <v>0</v>
      </c>
      <c r="AS25" s="17">
        <v>0</v>
      </c>
      <c r="AT25" s="17">
        <v>0</v>
      </c>
      <c r="AU25" s="18">
        <v>0</v>
      </c>
      <c r="AV25" s="16">
        <v>0</v>
      </c>
      <c r="AW25" s="17">
        <v>0</v>
      </c>
      <c r="AX25" s="17">
        <v>0</v>
      </c>
      <c r="AY25" s="18">
        <v>0</v>
      </c>
      <c r="AZ25" s="16">
        <v>0</v>
      </c>
      <c r="BA25" s="17">
        <v>0</v>
      </c>
      <c r="BB25" s="17">
        <v>0</v>
      </c>
      <c r="BC25" s="18"/>
    </row>
    <row r="26" spans="1:55" ht="15">
      <c r="A26" s="11" t="s">
        <v>20</v>
      </c>
      <c r="B26" s="11" t="s">
        <v>21</v>
      </c>
      <c r="C26" s="11" t="s">
        <v>27</v>
      </c>
      <c r="D26" s="16">
        <v>1286</v>
      </c>
      <c r="E26" s="17">
        <v>1264</v>
      </c>
      <c r="F26" s="17">
        <v>1321</v>
      </c>
      <c r="G26" s="18">
        <v>1331</v>
      </c>
      <c r="H26" s="16">
        <v>1362</v>
      </c>
      <c r="I26" s="17">
        <v>1435</v>
      </c>
      <c r="J26" s="17">
        <v>1461</v>
      </c>
      <c r="K26" s="18">
        <v>1454</v>
      </c>
      <c r="L26" s="16">
        <v>1483</v>
      </c>
      <c r="M26" s="17">
        <v>1445</v>
      </c>
      <c r="N26" s="17">
        <v>1471</v>
      </c>
      <c r="O26" s="18">
        <v>1379</v>
      </c>
      <c r="P26" s="16">
        <v>1432</v>
      </c>
      <c r="Q26" s="17">
        <v>1471</v>
      </c>
      <c r="R26" s="17">
        <v>1471</v>
      </c>
      <c r="S26" s="18">
        <v>1439</v>
      </c>
      <c r="T26" s="16">
        <v>1516</v>
      </c>
      <c r="U26" s="17">
        <v>1588</v>
      </c>
      <c r="V26" s="17">
        <v>1581</v>
      </c>
      <c r="W26" s="18">
        <v>1502</v>
      </c>
      <c r="X26" s="16">
        <v>1492</v>
      </c>
      <c r="Y26" s="17">
        <v>1498</v>
      </c>
      <c r="Z26" s="17">
        <v>1523</v>
      </c>
      <c r="AA26" s="18">
        <v>1464</v>
      </c>
      <c r="AB26" s="16">
        <v>1549</v>
      </c>
      <c r="AC26" s="17">
        <v>1557</v>
      </c>
      <c r="AD26" s="17">
        <v>1598</v>
      </c>
      <c r="AE26" s="18">
        <v>1500</v>
      </c>
      <c r="AF26" s="16">
        <v>1505.66666666667</v>
      </c>
      <c r="AG26" s="17">
        <v>1531.33333333333</v>
      </c>
      <c r="AH26" s="17">
        <v>1556.83333333333</v>
      </c>
      <c r="AI26" s="18">
        <v>1417</v>
      </c>
      <c r="AJ26" s="16">
        <v>1434</v>
      </c>
      <c r="AK26" s="17">
        <v>1448.16666666667</v>
      </c>
      <c r="AL26" s="17">
        <v>1511.83333333333</v>
      </c>
      <c r="AM26" s="18">
        <v>1431</v>
      </c>
      <c r="AN26" s="16">
        <v>1466.5</v>
      </c>
      <c r="AO26" s="17">
        <v>1559</v>
      </c>
      <c r="AP26" s="17">
        <v>1609.33333333333</v>
      </c>
      <c r="AQ26" s="18">
        <v>1580.83333333333</v>
      </c>
      <c r="AR26" s="16">
        <v>1630.33333333333</v>
      </c>
      <c r="AS26" s="17">
        <v>1673.08333333333</v>
      </c>
      <c r="AT26" s="17">
        <v>1625.58333333333</v>
      </c>
      <c r="AU26" s="18">
        <v>1541.58333333333</v>
      </c>
      <c r="AV26" s="16">
        <v>1547.58333333333</v>
      </c>
      <c r="AW26" s="17">
        <v>1691.75</v>
      </c>
      <c r="AX26" s="17">
        <v>1695.58333333333</v>
      </c>
      <c r="AY26" s="18">
        <v>1615.25</v>
      </c>
      <c r="AZ26" s="16">
        <v>1570.75</v>
      </c>
      <c r="BA26" s="17">
        <v>1638.25</v>
      </c>
      <c r="BB26" s="17">
        <v>1633.25</v>
      </c>
      <c r="BC26" s="18"/>
    </row>
    <row r="27" spans="1:55" ht="15">
      <c r="A27" s="11" t="s">
        <v>20</v>
      </c>
      <c r="B27" s="11" t="s">
        <v>21</v>
      </c>
      <c r="C27" s="11" t="s">
        <v>28</v>
      </c>
      <c r="D27" s="16">
        <v>188</v>
      </c>
      <c r="E27" s="17">
        <v>180</v>
      </c>
      <c r="F27" s="17">
        <v>180</v>
      </c>
      <c r="G27" s="18">
        <v>172</v>
      </c>
      <c r="H27" s="16">
        <v>188</v>
      </c>
      <c r="I27" s="17">
        <v>180</v>
      </c>
      <c r="J27" s="17">
        <v>177</v>
      </c>
      <c r="K27" s="18">
        <v>168</v>
      </c>
      <c r="L27" s="16">
        <v>182</v>
      </c>
      <c r="M27" s="17">
        <v>190</v>
      </c>
      <c r="N27" s="17">
        <v>184</v>
      </c>
      <c r="O27" s="18">
        <v>183</v>
      </c>
      <c r="P27" s="16">
        <v>182</v>
      </c>
      <c r="Q27" s="17">
        <v>174</v>
      </c>
      <c r="R27" s="17">
        <v>168</v>
      </c>
      <c r="S27" s="18">
        <v>167</v>
      </c>
      <c r="T27" s="16">
        <v>162</v>
      </c>
      <c r="U27" s="17">
        <v>154</v>
      </c>
      <c r="V27" s="17">
        <v>156</v>
      </c>
      <c r="W27" s="18">
        <v>149</v>
      </c>
      <c r="X27" s="16">
        <v>143</v>
      </c>
      <c r="Y27" s="17">
        <v>140</v>
      </c>
      <c r="Z27" s="17">
        <v>135</v>
      </c>
      <c r="AA27" s="18">
        <v>134</v>
      </c>
      <c r="AB27" s="16">
        <v>138</v>
      </c>
      <c r="AC27" s="17">
        <v>136</v>
      </c>
      <c r="AD27" s="17">
        <v>142</v>
      </c>
      <c r="AE27" s="18">
        <v>124</v>
      </c>
      <c r="AF27" s="16">
        <v>119</v>
      </c>
      <c r="AG27" s="17">
        <v>110.5</v>
      </c>
      <c r="AH27" s="17">
        <v>108.5</v>
      </c>
      <c r="AI27" s="18">
        <v>129</v>
      </c>
      <c r="AJ27" s="16">
        <v>129.5</v>
      </c>
      <c r="AK27" s="17">
        <v>130</v>
      </c>
      <c r="AL27" s="17">
        <v>130.5</v>
      </c>
      <c r="AM27" s="18">
        <v>130.5</v>
      </c>
      <c r="AN27" s="16">
        <v>133.5</v>
      </c>
      <c r="AO27" s="17">
        <v>142.5</v>
      </c>
      <c r="AP27" s="17">
        <v>141.5</v>
      </c>
      <c r="AQ27" s="18">
        <v>136.5</v>
      </c>
      <c r="AR27" s="16">
        <v>136</v>
      </c>
      <c r="AS27" s="17">
        <v>138.5</v>
      </c>
      <c r="AT27" s="17">
        <v>138.5</v>
      </c>
      <c r="AU27" s="18">
        <v>141.5</v>
      </c>
      <c r="AV27" s="16">
        <v>154</v>
      </c>
      <c r="AW27" s="17">
        <v>157</v>
      </c>
      <c r="AX27" s="17">
        <v>165</v>
      </c>
      <c r="AY27" s="18">
        <v>161.5</v>
      </c>
      <c r="AZ27" s="16">
        <v>127.5</v>
      </c>
      <c r="BA27" s="17">
        <v>130</v>
      </c>
      <c r="BB27" s="17">
        <v>128.333333333333</v>
      </c>
      <c r="BC27" s="18"/>
    </row>
    <row r="28" spans="1:55" ht="15">
      <c r="A28" s="11" t="s">
        <v>20</v>
      </c>
      <c r="B28" s="11" t="s">
        <v>21</v>
      </c>
      <c r="C28" s="11" t="s">
        <v>29</v>
      </c>
      <c r="D28" s="16">
        <v>0</v>
      </c>
      <c r="E28" s="17">
        <v>0</v>
      </c>
      <c r="F28" s="17">
        <v>0</v>
      </c>
      <c r="G28" s="18">
        <v>0</v>
      </c>
      <c r="H28" s="16">
        <v>0</v>
      </c>
      <c r="I28" s="17">
        <v>0</v>
      </c>
      <c r="J28" s="17">
        <v>0</v>
      </c>
      <c r="K28" s="18">
        <v>0</v>
      </c>
      <c r="L28" s="16">
        <v>0</v>
      </c>
      <c r="M28" s="17">
        <v>0</v>
      </c>
      <c r="N28" s="17">
        <v>0</v>
      </c>
      <c r="O28" s="18">
        <v>0</v>
      </c>
      <c r="P28" s="16">
        <v>0</v>
      </c>
      <c r="Q28" s="17">
        <v>0</v>
      </c>
      <c r="R28" s="17">
        <v>0</v>
      </c>
      <c r="S28" s="18">
        <v>0</v>
      </c>
      <c r="T28" s="16">
        <v>0</v>
      </c>
      <c r="U28" s="17">
        <v>0</v>
      </c>
      <c r="V28" s="17">
        <v>0</v>
      </c>
      <c r="W28" s="18">
        <v>0</v>
      </c>
      <c r="X28" s="16">
        <v>0</v>
      </c>
      <c r="Y28" s="17">
        <v>0</v>
      </c>
      <c r="Z28" s="17">
        <v>0</v>
      </c>
      <c r="AA28" s="18">
        <v>0</v>
      </c>
      <c r="AB28" s="16">
        <v>0</v>
      </c>
      <c r="AC28" s="17">
        <v>0</v>
      </c>
      <c r="AD28" s="17">
        <v>0</v>
      </c>
      <c r="AE28" s="18">
        <v>0</v>
      </c>
      <c r="AF28" s="16">
        <v>0</v>
      </c>
      <c r="AG28" s="17">
        <v>0</v>
      </c>
      <c r="AH28" s="17">
        <v>0</v>
      </c>
      <c r="AI28" s="18">
        <v>0</v>
      </c>
      <c r="AJ28" s="16">
        <v>0</v>
      </c>
      <c r="AK28" s="17">
        <v>0</v>
      </c>
      <c r="AL28" s="17">
        <v>0</v>
      </c>
      <c r="AM28" s="18">
        <v>0</v>
      </c>
      <c r="AN28" s="16">
        <v>0</v>
      </c>
      <c r="AO28" s="17">
        <v>0</v>
      </c>
      <c r="AP28" s="17">
        <v>0</v>
      </c>
      <c r="AQ28" s="18">
        <v>0</v>
      </c>
      <c r="AR28" s="16">
        <v>0</v>
      </c>
      <c r="AS28" s="17">
        <v>0</v>
      </c>
      <c r="AT28" s="17">
        <v>0</v>
      </c>
      <c r="AU28" s="18">
        <v>0</v>
      </c>
      <c r="AV28" s="16">
        <v>0</v>
      </c>
      <c r="AW28" s="17">
        <v>0</v>
      </c>
      <c r="AX28" s="17">
        <v>0</v>
      </c>
      <c r="AY28" s="18">
        <v>0</v>
      </c>
      <c r="AZ28" s="16">
        <v>0</v>
      </c>
      <c r="BA28" s="17">
        <v>0</v>
      </c>
      <c r="BB28" s="17">
        <v>0</v>
      </c>
      <c r="BC28" s="18"/>
    </row>
    <row r="29" spans="1:55" ht="15">
      <c r="A29" s="11" t="s">
        <v>20</v>
      </c>
      <c r="B29" s="11" t="s">
        <v>21</v>
      </c>
      <c r="C29" s="11" t="s">
        <v>327</v>
      </c>
      <c r="D29" s="16">
        <v>8.200000000000045</v>
      </c>
      <c r="E29" s="17">
        <v>5.866666666669971</v>
      </c>
      <c r="F29" s="17">
        <v>13.533333333329892</v>
      </c>
      <c r="G29" s="18">
        <v>12.866666666669971</v>
      </c>
      <c r="H29" s="16">
        <v>15.5</v>
      </c>
      <c r="I29" s="17">
        <v>16</v>
      </c>
      <c r="J29" s="17">
        <v>16.333333333330074</v>
      </c>
      <c r="K29" s="18">
        <v>14.083333333330074</v>
      </c>
      <c r="L29" s="16">
        <v>45.833333333330074</v>
      </c>
      <c r="M29" s="17">
        <v>46.833333333330074</v>
      </c>
      <c r="N29" s="17">
        <v>46.333333333330074</v>
      </c>
      <c r="O29" s="18">
        <v>48.833333333330074</v>
      </c>
      <c r="P29" s="16">
        <v>48.833333333330074</v>
      </c>
      <c r="Q29" s="17">
        <v>44.833333333330074</v>
      </c>
      <c r="R29" s="17">
        <v>114.90000000000009</v>
      </c>
      <c r="S29" s="18">
        <v>123.06666666667002</v>
      </c>
      <c r="T29" s="16">
        <v>131.9000000000001</v>
      </c>
      <c r="U29" s="17">
        <v>110.90000000000009</v>
      </c>
      <c r="V29" s="17">
        <v>96.73333333332994</v>
      </c>
      <c r="W29" s="18">
        <v>91.56666666667002</v>
      </c>
      <c r="X29" s="16">
        <v>72.90000000000009</v>
      </c>
      <c r="Y29" s="17">
        <v>61.90000000000009</v>
      </c>
      <c r="Z29" s="17">
        <v>63.23333333332994</v>
      </c>
      <c r="AA29" s="18">
        <v>60.40000000000009</v>
      </c>
      <c r="AB29" s="16">
        <v>67.90000000000009</v>
      </c>
      <c r="AC29" s="17">
        <v>64.56666666667002</v>
      </c>
      <c r="AD29" s="17">
        <v>74.66666666666993</v>
      </c>
      <c r="AE29" s="18">
        <v>68.66666666666993</v>
      </c>
      <c r="AF29" s="16">
        <v>60</v>
      </c>
      <c r="AG29" s="17">
        <v>56</v>
      </c>
      <c r="AH29" s="17">
        <v>62.5</v>
      </c>
      <c r="AI29" s="18">
        <v>68.5</v>
      </c>
      <c r="AJ29" s="16">
        <v>65.5</v>
      </c>
      <c r="AK29" s="17">
        <v>73</v>
      </c>
      <c r="AL29" s="17">
        <v>71</v>
      </c>
      <c r="AM29" s="18">
        <v>82</v>
      </c>
      <c r="AN29" s="16">
        <v>73</v>
      </c>
      <c r="AO29" s="17">
        <v>70</v>
      </c>
      <c r="AP29" s="17">
        <v>75</v>
      </c>
      <c r="AQ29" s="18">
        <v>75</v>
      </c>
      <c r="AR29" s="16">
        <v>66</v>
      </c>
      <c r="AS29" s="17">
        <v>81.5</v>
      </c>
      <c r="AT29" s="17">
        <v>91</v>
      </c>
      <c r="AU29" s="18">
        <v>95.5</v>
      </c>
      <c r="AV29" s="16">
        <v>107</v>
      </c>
      <c r="AW29" s="17">
        <v>100</v>
      </c>
      <c r="AX29" s="17">
        <v>103</v>
      </c>
      <c r="AY29" s="18">
        <v>94.5</v>
      </c>
      <c r="AZ29" s="16">
        <v>101</v>
      </c>
      <c r="BA29" s="17">
        <v>102.5</v>
      </c>
      <c r="BB29" s="17">
        <v>106.49999999999704</v>
      </c>
      <c r="BC29" s="18"/>
    </row>
    <row r="30" spans="1:55" ht="15">
      <c r="A30" s="19" t="s">
        <v>20</v>
      </c>
      <c r="B30" s="19" t="s">
        <v>21</v>
      </c>
      <c r="C30" s="19" t="s">
        <v>18</v>
      </c>
      <c r="D30" s="20">
        <v>1482.2</v>
      </c>
      <c r="E30" s="21">
        <v>1449.86666666667</v>
      </c>
      <c r="F30" s="21">
        <v>1514.53333333333</v>
      </c>
      <c r="G30" s="22">
        <v>1515.86666666667</v>
      </c>
      <c r="H30" s="20">
        <v>1565.5</v>
      </c>
      <c r="I30" s="21">
        <v>1631</v>
      </c>
      <c r="J30" s="21">
        <v>1654.33333333333</v>
      </c>
      <c r="K30" s="22">
        <v>1636.08333333333</v>
      </c>
      <c r="L30" s="20">
        <v>1710.83333333333</v>
      </c>
      <c r="M30" s="21">
        <v>1681.83333333333</v>
      </c>
      <c r="N30" s="21">
        <v>1701.33333333333</v>
      </c>
      <c r="O30" s="22">
        <v>1610.83333333333</v>
      </c>
      <c r="P30" s="20">
        <v>1662.83333333333</v>
      </c>
      <c r="Q30" s="21">
        <v>1689.83333333333</v>
      </c>
      <c r="R30" s="21">
        <v>1753.9</v>
      </c>
      <c r="S30" s="22">
        <v>1729.06666666667</v>
      </c>
      <c r="T30" s="20">
        <v>1809.9</v>
      </c>
      <c r="U30" s="21">
        <v>1852.9</v>
      </c>
      <c r="V30" s="21">
        <v>1833.73333333333</v>
      </c>
      <c r="W30" s="22">
        <v>1742.56666666667</v>
      </c>
      <c r="X30" s="20">
        <v>1707.9</v>
      </c>
      <c r="Y30" s="21">
        <v>1699.9</v>
      </c>
      <c r="Z30" s="21">
        <v>1721.23333333333</v>
      </c>
      <c r="AA30" s="22">
        <v>1658.4</v>
      </c>
      <c r="AB30" s="20">
        <v>1754.9</v>
      </c>
      <c r="AC30" s="21">
        <v>1757.56666666667</v>
      </c>
      <c r="AD30" s="21">
        <v>1814.66666666667</v>
      </c>
      <c r="AE30" s="22">
        <v>1692.66666666667</v>
      </c>
      <c r="AF30" s="20">
        <v>1684.66666666667</v>
      </c>
      <c r="AG30" s="21">
        <v>1697.83333333333</v>
      </c>
      <c r="AH30" s="21">
        <v>1727.83333333333</v>
      </c>
      <c r="AI30" s="22">
        <v>1614.5</v>
      </c>
      <c r="AJ30" s="20">
        <v>1629</v>
      </c>
      <c r="AK30" s="21">
        <v>1651.16666666667</v>
      </c>
      <c r="AL30" s="21">
        <v>1713.33333333333</v>
      </c>
      <c r="AM30" s="22">
        <v>1643.5</v>
      </c>
      <c r="AN30" s="20">
        <v>1673</v>
      </c>
      <c r="AO30" s="21">
        <v>1771.5</v>
      </c>
      <c r="AP30" s="21">
        <v>1825.83333333333</v>
      </c>
      <c r="AQ30" s="22">
        <v>1792.33333333333</v>
      </c>
      <c r="AR30" s="20">
        <v>1832.33333333333</v>
      </c>
      <c r="AS30" s="21">
        <v>1893.08333333333</v>
      </c>
      <c r="AT30" s="21">
        <v>1855.08333333333</v>
      </c>
      <c r="AU30" s="22">
        <v>1778.58333333333</v>
      </c>
      <c r="AV30" s="20">
        <v>1808.58333333333</v>
      </c>
      <c r="AW30" s="21">
        <v>1948.75</v>
      </c>
      <c r="AX30" s="21">
        <v>1963.58333333333</v>
      </c>
      <c r="AY30" s="22">
        <v>1871.25</v>
      </c>
      <c r="AZ30" s="20">
        <v>1799.25</v>
      </c>
      <c r="BA30" s="21">
        <v>1870.75</v>
      </c>
      <c r="BB30" s="21">
        <v>1868.08333333333</v>
      </c>
      <c r="BC30" s="22"/>
    </row>
    <row r="31" spans="1:55" ht="15">
      <c r="A31" s="11" t="s">
        <v>20</v>
      </c>
      <c r="B31" s="11" t="s">
        <v>31</v>
      </c>
      <c r="C31" s="11" t="s">
        <v>32</v>
      </c>
      <c r="D31" s="16">
        <v>320</v>
      </c>
      <c r="E31" s="17">
        <v>317</v>
      </c>
      <c r="F31" s="17">
        <v>326</v>
      </c>
      <c r="G31" s="18">
        <v>316</v>
      </c>
      <c r="H31" s="16">
        <v>290</v>
      </c>
      <c r="I31" s="17">
        <v>302</v>
      </c>
      <c r="J31" s="17">
        <v>292</v>
      </c>
      <c r="K31" s="18">
        <v>288</v>
      </c>
      <c r="L31" s="16">
        <v>296</v>
      </c>
      <c r="M31" s="17">
        <v>313</v>
      </c>
      <c r="N31" s="17">
        <v>307</v>
      </c>
      <c r="O31" s="18">
        <v>343</v>
      </c>
      <c r="P31" s="16">
        <v>314</v>
      </c>
      <c r="Q31" s="17">
        <v>308</v>
      </c>
      <c r="R31" s="17">
        <v>306</v>
      </c>
      <c r="S31" s="18">
        <v>330</v>
      </c>
      <c r="T31" s="16">
        <v>337</v>
      </c>
      <c r="U31" s="17">
        <v>324</v>
      </c>
      <c r="V31" s="17">
        <v>329</v>
      </c>
      <c r="W31" s="18">
        <v>343</v>
      </c>
      <c r="X31" s="16">
        <v>343</v>
      </c>
      <c r="Y31" s="17">
        <v>342</v>
      </c>
      <c r="Z31" s="17">
        <v>337</v>
      </c>
      <c r="AA31" s="18">
        <v>348</v>
      </c>
      <c r="AB31" s="16">
        <v>345</v>
      </c>
      <c r="AC31" s="17">
        <v>341</v>
      </c>
      <c r="AD31" s="17">
        <v>346</v>
      </c>
      <c r="AE31" s="18">
        <v>362</v>
      </c>
      <c r="AF31" s="16">
        <v>347.666666666667</v>
      </c>
      <c r="AG31" s="17">
        <v>354.583333333333</v>
      </c>
      <c r="AH31" s="17">
        <v>345.166666666667</v>
      </c>
      <c r="AI31" s="18">
        <v>355.5</v>
      </c>
      <c r="AJ31" s="16">
        <v>361.333333333333</v>
      </c>
      <c r="AK31" s="17">
        <v>359.166666666667</v>
      </c>
      <c r="AL31" s="17">
        <v>363.5</v>
      </c>
      <c r="AM31" s="18">
        <v>387.833333333333</v>
      </c>
      <c r="AN31" s="16">
        <v>407.833333333333</v>
      </c>
      <c r="AO31" s="17">
        <v>416.5</v>
      </c>
      <c r="AP31" s="17">
        <v>420.583333333333</v>
      </c>
      <c r="AQ31" s="18">
        <v>422.166666666667</v>
      </c>
      <c r="AR31" s="16">
        <v>422.666666666667</v>
      </c>
      <c r="AS31" s="17">
        <v>445.083333333333</v>
      </c>
      <c r="AT31" s="17">
        <v>429.75</v>
      </c>
      <c r="AU31" s="18">
        <v>439.333333333333</v>
      </c>
      <c r="AV31" s="16">
        <v>446.833333333333</v>
      </c>
      <c r="AW31" s="17">
        <v>464.333333333333</v>
      </c>
      <c r="AX31" s="17">
        <v>463.5</v>
      </c>
      <c r="AY31" s="18">
        <v>464</v>
      </c>
      <c r="AZ31" s="16">
        <v>485</v>
      </c>
      <c r="BA31" s="17">
        <v>495.5</v>
      </c>
      <c r="BB31" s="17">
        <v>508.833333333333</v>
      </c>
      <c r="BC31" s="18"/>
    </row>
    <row r="32" spans="1:55" ht="15">
      <c r="A32" s="11" t="s">
        <v>20</v>
      </c>
      <c r="B32" s="11" t="s">
        <v>31</v>
      </c>
      <c r="C32" s="11" t="s">
        <v>33</v>
      </c>
      <c r="D32" s="16">
        <v>0</v>
      </c>
      <c r="E32" s="17">
        <v>0</v>
      </c>
      <c r="F32" s="17">
        <v>0</v>
      </c>
      <c r="G32" s="18">
        <v>0</v>
      </c>
      <c r="H32" s="16">
        <v>0</v>
      </c>
      <c r="I32" s="17">
        <v>0</v>
      </c>
      <c r="J32" s="17">
        <v>0</v>
      </c>
      <c r="K32" s="18">
        <v>0</v>
      </c>
      <c r="L32" s="16">
        <v>0</v>
      </c>
      <c r="M32" s="17">
        <v>0</v>
      </c>
      <c r="N32" s="17">
        <v>0</v>
      </c>
      <c r="O32" s="18">
        <v>0</v>
      </c>
      <c r="P32" s="16">
        <v>0</v>
      </c>
      <c r="Q32" s="17">
        <v>0</v>
      </c>
      <c r="R32" s="17">
        <v>0</v>
      </c>
      <c r="S32" s="18">
        <v>0</v>
      </c>
      <c r="T32" s="16">
        <v>0</v>
      </c>
      <c r="U32" s="17">
        <v>0</v>
      </c>
      <c r="V32" s="17">
        <v>0</v>
      </c>
      <c r="W32" s="18">
        <v>0</v>
      </c>
      <c r="X32" s="16">
        <v>0</v>
      </c>
      <c r="Y32" s="17">
        <v>0</v>
      </c>
      <c r="Z32" s="17">
        <v>0</v>
      </c>
      <c r="AA32" s="18">
        <v>0</v>
      </c>
      <c r="AB32" s="16">
        <v>0</v>
      </c>
      <c r="AC32" s="17">
        <v>0</v>
      </c>
      <c r="AD32" s="17">
        <v>0</v>
      </c>
      <c r="AE32" s="18">
        <v>0</v>
      </c>
      <c r="AF32" s="16">
        <v>0</v>
      </c>
      <c r="AG32" s="17">
        <v>0</v>
      </c>
      <c r="AH32" s="17">
        <v>0</v>
      </c>
      <c r="AI32" s="18">
        <v>0</v>
      </c>
      <c r="AJ32" s="16">
        <v>0</v>
      </c>
      <c r="AK32" s="17">
        <v>0</v>
      </c>
      <c r="AL32" s="17">
        <v>0</v>
      </c>
      <c r="AM32" s="18">
        <v>0</v>
      </c>
      <c r="AN32" s="16">
        <v>0</v>
      </c>
      <c r="AO32" s="17">
        <v>0</v>
      </c>
      <c r="AP32" s="17">
        <v>0</v>
      </c>
      <c r="AQ32" s="18">
        <v>0</v>
      </c>
      <c r="AR32" s="16">
        <v>0</v>
      </c>
      <c r="AS32" s="17">
        <v>0</v>
      </c>
      <c r="AT32" s="17">
        <v>0</v>
      </c>
      <c r="AU32" s="18">
        <v>0</v>
      </c>
      <c r="AV32" s="16">
        <v>0</v>
      </c>
      <c r="AW32" s="17">
        <v>0</v>
      </c>
      <c r="AX32" s="17">
        <v>0</v>
      </c>
      <c r="AY32" s="18">
        <v>0</v>
      </c>
      <c r="AZ32" s="16">
        <v>0</v>
      </c>
      <c r="BA32" s="17">
        <v>0</v>
      </c>
      <c r="BB32" s="17">
        <v>0</v>
      </c>
      <c r="BC32" s="18"/>
    </row>
    <row r="33" spans="1:55" ht="15">
      <c r="A33" s="11" t="s">
        <v>20</v>
      </c>
      <c r="B33" s="11" t="s">
        <v>31</v>
      </c>
      <c r="C33" s="11" t="s">
        <v>34</v>
      </c>
      <c r="D33" s="16">
        <v>112</v>
      </c>
      <c r="E33" s="17">
        <v>114</v>
      </c>
      <c r="F33" s="17">
        <v>129</v>
      </c>
      <c r="G33" s="18">
        <v>102</v>
      </c>
      <c r="H33" s="16">
        <v>112</v>
      </c>
      <c r="I33" s="17">
        <v>112</v>
      </c>
      <c r="J33" s="17">
        <v>119</v>
      </c>
      <c r="K33" s="18">
        <v>107</v>
      </c>
      <c r="L33" s="16">
        <v>101</v>
      </c>
      <c r="M33" s="17">
        <v>110</v>
      </c>
      <c r="N33" s="17">
        <v>112</v>
      </c>
      <c r="O33" s="18">
        <v>116</v>
      </c>
      <c r="P33" s="16">
        <v>111</v>
      </c>
      <c r="Q33" s="17">
        <v>88</v>
      </c>
      <c r="R33" s="17">
        <v>87</v>
      </c>
      <c r="S33" s="18">
        <v>93</v>
      </c>
      <c r="T33" s="16">
        <v>85</v>
      </c>
      <c r="U33" s="17">
        <v>88</v>
      </c>
      <c r="V33" s="17">
        <v>87</v>
      </c>
      <c r="W33" s="18">
        <v>94</v>
      </c>
      <c r="X33" s="16">
        <v>88</v>
      </c>
      <c r="Y33" s="17">
        <v>88</v>
      </c>
      <c r="Z33" s="17">
        <v>93</v>
      </c>
      <c r="AA33" s="18">
        <v>99</v>
      </c>
      <c r="AB33" s="16">
        <v>101</v>
      </c>
      <c r="AC33" s="17">
        <v>104</v>
      </c>
      <c r="AD33" s="17">
        <v>105</v>
      </c>
      <c r="AE33" s="18">
        <v>103</v>
      </c>
      <c r="AF33" s="16">
        <v>105.5</v>
      </c>
      <c r="AG33" s="17">
        <v>101</v>
      </c>
      <c r="AH33" s="17">
        <v>97</v>
      </c>
      <c r="AI33" s="18">
        <v>98</v>
      </c>
      <c r="AJ33" s="16">
        <v>98.8333333333333</v>
      </c>
      <c r="AK33" s="17">
        <v>137.5</v>
      </c>
      <c r="AL33" s="17">
        <v>137.5</v>
      </c>
      <c r="AM33" s="18">
        <v>153.833333333333</v>
      </c>
      <c r="AN33" s="16">
        <v>151.5</v>
      </c>
      <c r="AO33" s="17">
        <v>147.5</v>
      </c>
      <c r="AP33" s="17">
        <v>155</v>
      </c>
      <c r="AQ33" s="18">
        <v>168</v>
      </c>
      <c r="AR33" s="16">
        <v>166.5</v>
      </c>
      <c r="AS33" s="17">
        <v>168.5</v>
      </c>
      <c r="AT33" s="17">
        <v>161</v>
      </c>
      <c r="AU33" s="18">
        <v>175.5</v>
      </c>
      <c r="AV33" s="16">
        <v>178</v>
      </c>
      <c r="AW33" s="17">
        <v>168</v>
      </c>
      <c r="AX33" s="17">
        <v>171</v>
      </c>
      <c r="AY33" s="18">
        <v>178</v>
      </c>
      <c r="AZ33" s="16">
        <v>173</v>
      </c>
      <c r="BA33" s="17">
        <v>169</v>
      </c>
      <c r="BB33" s="17">
        <v>160</v>
      </c>
      <c r="BC33" s="18"/>
    </row>
    <row r="34" spans="1:55" ht="15">
      <c r="A34" s="11" t="s">
        <v>20</v>
      </c>
      <c r="B34" s="11" t="s">
        <v>31</v>
      </c>
      <c r="C34" s="11" t="s">
        <v>35</v>
      </c>
      <c r="D34" s="16">
        <v>752</v>
      </c>
      <c r="E34" s="17">
        <v>754</v>
      </c>
      <c r="F34" s="17">
        <v>756</v>
      </c>
      <c r="G34" s="18">
        <v>761</v>
      </c>
      <c r="H34" s="16">
        <v>741</v>
      </c>
      <c r="I34" s="17">
        <v>736</v>
      </c>
      <c r="J34" s="17">
        <v>759</v>
      </c>
      <c r="K34" s="18">
        <v>788</v>
      </c>
      <c r="L34" s="16">
        <v>775</v>
      </c>
      <c r="M34" s="17">
        <v>805</v>
      </c>
      <c r="N34" s="17">
        <v>791</v>
      </c>
      <c r="O34" s="18">
        <v>821</v>
      </c>
      <c r="P34" s="16">
        <v>800</v>
      </c>
      <c r="Q34" s="17">
        <v>813</v>
      </c>
      <c r="R34" s="17">
        <v>839</v>
      </c>
      <c r="S34" s="18">
        <v>834</v>
      </c>
      <c r="T34" s="16">
        <v>850</v>
      </c>
      <c r="U34" s="17">
        <v>848</v>
      </c>
      <c r="V34" s="17">
        <v>823</v>
      </c>
      <c r="W34" s="18">
        <v>874</v>
      </c>
      <c r="X34" s="16">
        <v>856</v>
      </c>
      <c r="Y34" s="17">
        <v>862</v>
      </c>
      <c r="Z34" s="17">
        <v>883</v>
      </c>
      <c r="AA34" s="18">
        <v>878</v>
      </c>
      <c r="AB34" s="16">
        <v>865</v>
      </c>
      <c r="AC34" s="17">
        <v>880</v>
      </c>
      <c r="AD34" s="17">
        <v>878</v>
      </c>
      <c r="AE34" s="18">
        <v>915</v>
      </c>
      <c r="AF34" s="16">
        <v>915.333333333333</v>
      </c>
      <c r="AG34" s="17">
        <v>884.583333333333</v>
      </c>
      <c r="AH34" s="17">
        <v>895.916666666667</v>
      </c>
      <c r="AI34" s="18">
        <v>939.416666666667</v>
      </c>
      <c r="AJ34" s="16">
        <v>929.45</v>
      </c>
      <c r="AK34" s="17">
        <v>934.759523809524</v>
      </c>
      <c r="AL34" s="17">
        <v>950.95</v>
      </c>
      <c r="AM34" s="18">
        <v>977.616666666667</v>
      </c>
      <c r="AN34" s="16">
        <v>949.259523809524</v>
      </c>
      <c r="AO34" s="17">
        <v>928.235714285714</v>
      </c>
      <c r="AP34" s="17">
        <v>956.72619047619</v>
      </c>
      <c r="AQ34" s="18">
        <v>996.2</v>
      </c>
      <c r="AR34" s="16">
        <v>983.583333333333</v>
      </c>
      <c r="AS34" s="17">
        <v>1016.36666666667</v>
      </c>
      <c r="AT34" s="17">
        <v>1009.83333333333</v>
      </c>
      <c r="AU34" s="18">
        <v>997</v>
      </c>
      <c r="AV34" s="16">
        <v>1009.86666666667</v>
      </c>
      <c r="AW34" s="17">
        <v>1020.95</v>
      </c>
      <c r="AX34" s="17">
        <v>1047.9</v>
      </c>
      <c r="AY34" s="18">
        <v>1036.7</v>
      </c>
      <c r="AZ34" s="16">
        <v>1039.56666666667</v>
      </c>
      <c r="BA34" s="17">
        <v>1033.73333333333</v>
      </c>
      <c r="BB34" s="17">
        <v>1027.36666666667</v>
      </c>
      <c r="BC34" s="18"/>
    </row>
    <row r="35" spans="1:55" ht="15">
      <c r="A35" s="11" t="s">
        <v>20</v>
      </c>
      <c r="B35" s="11" t="s">
        <v>31</v>
      </c>
      <c r="C35" s="11" t="s">
        <v>36</v>
      </c>
      <c r="D35" s="16">
        <v>178</v>
      </c>
      <c r="E35" s="17">
        <v>159</v>
      </c>
      <c r="F35" s="17">
        <v>162</v>
      </c>
      <c r="G35" s="18">
        <v>171</v>
      </c>
      <c r="H35" s="16">
        <v>202</v>
      </c>
      <c r="I35" s="17">
        <v>192</v>
      </c>
      <c r="J35" s="17">
        <v>186</v>
      </c>
      <c r="K35" s="18">
        <v>183</v>
      </c>
      <c r="L35" s="16">
        <v>208</v>
      </c>
      <c r="M35" s="17">
        <v>195</v>
      </c>
      <c r="N35" s="17">
        <v>198</v>
      </c>
      <c r="O35" s="18">
        <v>204</v>
      </c>
      <c r="P35" s="16">
        <v>253</v>
      </c>
      <c r="Q35" s="17">
        <v>217</v>
      </c>
      <c r="R35" s="17">
        <v>222</v>
      </c>
      <c r="S35" s="18">
        <v>208</v>
      </c>
      <c r="T35" s="16">
        <v>235</v>
      </c>
      <c r="U35" s="17">
        <v>223</v>
      </c>
      <c r="V35" s="17">
        <v>230</v>
      </c>
      <c r="W35" s="18">
        <v>198</v>
      </c>
      <c r="X35" s="16">
        <v>195</v>
      </c>
      <c r="Y35" s="17">
        <v>191</v>
      </c>
      <c r="Z35" s="17">
        <v>183</v>
      </c>
      <c r="AA35" s="18">
        <v>170</v>
      </c>
      <c r="AB35" s="16">
        <v>222</v>
      </c>
      <c r="AC35" s="17">
        <v>250</v>
      </c>
      <c r="AD35" s="17">
        <v>263</v>
      </c>
      <c r="AE35" s="18">
        <v>247</v>
      </c>
      <c r="AF35" s="16">
        <v>300.166666666667</v>
      </c>
      <c r="AG35" s="17">
        <v>272.666666666667</v>
      </c>
      <c r="AH35" s="17">
        <v>307.666666666667</v>
      </c>
      <c r="AI35" s="18">
        <v>302.833333333333</v>
      </c>
      <c r="AJ35" s="16">
        <v>353.083333333333</v>
      </c>
      <c r="AK35" s="17">
        <v>358.916666666667</v>
      </c>
      <c r="AL35" s="17">
        <v>380.166666666667</v>
      </c>
      <c r="AM35" s="18">
        <v>360</v>
      </c>
      <c r="AN35" s="16">
        <v>383.333333333333</v>
      </c>
      <c r="AO35" s="17">
        <v>358.833333333333</v>
      </c>
      <c r="AP35" s="17">
        <v>397.833333333333</v>
      </c>
      <c r="AQ35" s="18">
        <v>381.166666666667</v>
      </c>
      <c r="AR35" s="16">
        <v>385.833333333333</v>
      </c>
      <c r="AS35" s="17">
        <v>351.333333333333</v>
      </c>
      <c r="AT35" s="17">
        <v>369.333333333333</v>
      </c>
      <c r="AU35" s="18">
        <v>343.666666666667</v>
      </c>
      <c r="AV35" s="16">
        <v>389.166666666667</v>
      </c>
      <c r="AW35" s="17">
        <v>379</v>
      </c>
      <c r="AX35" s="17">
        <v>415</v>
      </c>
      <c r="AY35" s="18">
        <v>404.166666666667</v>
      </c>
      <c r="AZ35" s="16">
        <v>469.333333333333</v>
      </c>
      <c r="BA35" s="17">
        <v>424.333333333333</v>
      </c>
      <c r="BB35" s="17">
        <v>469</v>
      </c>
      <c r="BC35" s="18"/>
    </row>
    <row r="36" spans="1:55" ht="15">
      <c r="A36" s="11" t="s">
        <v>20</v>
      </c>
      <c r="B36" s="11" t="s">
        <v>31</v>
      </c>
      <c r="C36" s="11" t="s">
        <v>37</v>
      </c>
      <c r="D36" s="16">
        <v>426</v>
      </c>
      <c r="E36" s="17">
        <v>424</v>
      </c>
      <c r="F36" s="17">
        <v>413</v>
      </c>
      <c r="G36" s="18">
        <v>431</v>
      </c>
      <c r="H36" s="16">
        <v>412</v>
      </c>
      <c r="I36" s="17">
        <v>407</v>
      </c>
      <c r="J36" s="17">
        <v>416</v>
      </c>
      <c r="K36" s="18">
        <v>428</v>
      </c>
      <c r="L36" s="16">
        <v>437</v>
      </c>
      <c r="M36" s="17">
        <v>416</v>
      </c>
      <c r="N36" s="17">
        <v>439</v>
      </c>
      <c r="O36" s="18">
        <v>434</v>
      </c>
      <c r="P36" s="16">
        <v>425</v>
      </c>
      <c r="Q36" s="17">
        <v>425</v>
      </c>
      <c r="R36" s="17">
        <v>414</v>
      </c>
      <c r="S36" s="18">
        <v>413</v>
      </c>
      <c r="T36" s="16">
        <v>417</v>
      </c>
      <c r="U36" s="17">
        <v>411</v>
      </c>
      <c r="V36" s="17">
        <v>405</v>
      </c>
      <c r="W36" s="18">
        <v>387</v>
      </c>
      <c r="X36" s="16">
        <v>396</v>
      </c>
      <c r="Y36" s="17">
        <v>402</v>
      </c>
      <c r="Z36" s="17">
        <v>399</v>
      </c>
      <c r="AA36" s="18">
        <v>400</v>
      </c>
      <c r="AB36" s="16">
        <v>397</v>
      </c>
      <c r="AC36" s="17">
        <v>398</v>
      </c>
      <c r="AD36" s="17">
        <v>401</v>
      </c>
      <c r="AE36" s="18">
        <v>403</v>
      </c>
      <c r="AF36" s="16">
        <v>418.5</v>
      </c>
      <c r="AG36" s="17">
        <v>404</v>
      </c>
      <c r="AH36" s="17">
        <v>398.5</v>
      </c>
      <c r="AI36" s="18">
        <v>398</v>
      </c>
      <c r="AJ36" s="16">
        <v>379.5</v>
      </c>
      <c r="AK36" s="17">
        <v>364</v>
      </c>
      <c r="AL36" s="17">
        <v>368.5</v>
      </c>
      <c r="AM36" s="18">
        <v>379</v>
      </c>
      <c r="AN36" s="16">
        <v>347.5</v>
      </c>
      <c r="AO36" s="17">
        <v>343</v>
      </c>
      <c r="AP36" s="17">
        <v>344.5</v>
      </c>
      <c r="AQ36" s="18">
        <v>352.5</v>
      </c>
      <c r="AR36" s="16">
        <v>359.5</v>
      </c>
      <c r="AS36" s="17">
        <v>362</v>
      </c>
      <c r="AT36" s="17">
        <v>360.5</v>
      </c>
      <c r="AU36" s="18">
        <v>354.5</v>
      </c>
      <c r="AV36" s="16">
        <v>353.5</v>
      </c>
      <c r="AW36" s="17">
        <v>349</v>
      </c>
      <c r="AX36" s="17">
        <v>358.5</v>
      </c>
      <c r="AY36" s="18">
        <v>363.833333333333</v>
      </c>
      <c r="AZ36" s="16">
        <v>363</v>
      </c>
      <c r="BA36" s="17">
        <v>364</v>
      </c>
      <c r="BB36" s="17">
        <v>366</v>
      </c>
      <c r="BC36" s="18"/>
    </row>
    <row r="37" spans="1:55" ht="15">
      <c r="A37" s="11" t="s">
        <v>20</v>
      </c>
      <c r="B37" s="11" t="s">
        <v>31</v>
      </c>
      <c r="C37" s="11" t="s">
        <v>38</v>
      </c>
      <c r="D37" s="16">
        <v>0</v>
      </c>
      <c r="E37" s="17">
        <v>0</v>
      </c>
      <c r="F37" s="17">
        <v>0</v>
      </c>
      <c r="G37" s="18">
        <v>0</v>
      </c>
      <c r="H37" s="16">
        <v>0</v>
      </c>
      <c r="I37" s="17">
        <v>0</v>
      </c>
      <c r="J37" s="17">
        <v>0</v>
      </c>
      <c r="K37" s="18">
        <v>0</v>
      </c>
      <c r="L37" s="16">
        <v>0</v>
      </c>
      <c r="M37" s="17">
        <v>0</v>
      </c>
      <c r="N37" s="17">
        <v>0</v>
      </c>
      <c r="O37" s="18">
        <v>0</v>
      </c>
      <c r="P37" s="16">
        <v>0</v>
      </c>
      <c r="Q37" s="17">
        <v>0</v>
      </c>
      <c r="R37" s="17">
        <v>0</v>
      </c>
      <c r="S37" s="18">
        <v>0</v>
      </c>
      <c r="T37" s="16">
        <v>0</v>
      </c>
      <c r="U37" s="17">
        <v>0</v>
      </c>
      <c r="V37" s="17">
        <v>0</v>
      </c>
      <c r="W37" s="18">
        <v>0</v>
      </c>
      <c r="X37" s="16">
        <v>0</v>
      </c>
      <c r="Y37" s="17">
        <v>0</v>
      </c>
      <c r="Z37" s="17">
        <v>0</v>
      </c>
      <c r="AA37" s="18">
        <v>0</v>
      </c>
      <c r="AB37" s="16">
        <v>0</v>
      </c>
      <c r="AC37" s="17">
        <v>0</v>
      </c>
      <c r="AD37" s="17">
        <v>0</v>
      </c>
      <c r="AE37" s="18">
        <v>0</v>
      </c>
      <c r="AF37" s="16">
        <v>0</v>
      </c>
      <c r="AG37" s="17">
        <v>0</v>
      </c>
      <c r="AH37" s="17">
        <v>0</v>
      </c>
      <c r="AI37" s="18">
        <v>0</v>
      </c>
      <c r="AJ37" s="16">
        <v>0</v>
      </c>
      <c r="AK37" s="17">
        <v>0</v>
      </c>
      <c r="AL37" s="17">
        <v>0</v>
      </c>
      <c r="AM37" s="18">
        <v>0</v>
      </c>
      <c r="AN37" s="16">
        <v>0</v>
      </c>
      <c r="AO37" s="17">
        <v>0</v>
      </c>
      <c r="AP37" s="17">
        <v>0</v>
      </c>
      <c r="AQ37" s="18">
        <v>0</v>
      </c>
      <c r="AR37" s="16">
        <v>0</v>
      </c>
      <c r="AS37" s="17">
        <v>0</v>
      </c>
      <c r="AT37" s="17">
        <v>0</v>
      </c>
      <c r="AU37" s="18">
        <v>0</v>
      </c>
      <c r="AV37" s="16">
        <v>0</v>
      </c>
      <c r="AW37" s="17">
        <v>0</v>
      </c>
      <c r="AX37" s="17">
        <v>0</v>
      </c>
      <c r="AY37" s="18">
        <v>0</v>
      </c>
      <c r="AZ37" s="16">
        <v>0</v>
      </c>
      <c r="BA37" s="17">
        <v>0</v>
      </c>
      <c r="BB37" s="17">
        <v>0</v>
      </c>
      <c r="BC37" s="18"/>
    </row>
    <row r="38" spans="1:55" ht="15">
      <c r="A38" s="11" t="s">
        <v>20</v>
      </c>
      <c r="B38" s="11" t="s">
        <v>31</v>
      </c>
      <c r="C38" s="11" t="s">
        <v>39</v>
      </c>
      <c r="D38" s="16">
        <v>0</v>
      </c>
      <c r="E38" s="17">
        <v>0</v>
      </c>
      <c r="F38" s="17">
        <v>0</v>
      </c>
      <c r="G38" s="18">
        <v>0</v>
      </c>
      <c r="H38" s="16">
        <v>0</v>
      </c>
      <c r="I38" s="17">
        <v>0</v>
      </c>
      <c r="J38" s="17">
        <v>0</v>
      </c>
      <c r="K38" s="18">
        <v>0</v>
      </c>
      <c r="L38" s="16">
        <v>0</v>
      </c>
      <c r="M38" s="17">
        <v>0</v>
      </c>
      <c r="N38" s="17">
        <v>0</v>
      </c>
      <c r="O38" s="18">
        <v>0</v>
      </c>
      <c r="P38" s="16">
        <v>0</v>
      </c>
      <c r="Q38" s="17">
        <v>0</v>
      </c>
      <c r="R38" s="17">
        <v>0</v>
      </c>
      <c r="S38" s="18">
        <v>0</v>
      </c>
      <c r="T38" s="16">
        <v>0</v>
      </c>
      <c r="U38" s="17">
        <v>0</v>
      </c>
      <c r="V38" s="17">
        <v>0</v>
      </c>
      <c r="W38" s="18">
        <v>0</v>
      </c>
      <c r="X38" s="16">
        <v>0</v>
      </c>
      <c r="Y38" s="17">
        <v>0</v>
      </c>
      <c r="Z38" s="17">
        <v>0</v>
      </c>
      <c r="AA38" s="18">
        <v>0</v>
      </c>
      <c r="AB38" s="16">
        <v>0</v>
      </c>
      <c r="AC38" s="17">
        <v>0</v>
      </c>
      <c r="AD38" s="17">
        <v>0</v>
      </c>
      <c r="AE38" s="18">
        <v>0</v>
      </c>
      <c r="AF38" s="16">
        <v>0</v>
      </c>
      <c r="AG38" s="17">
        <v>0</v>
      </c>
      <c r="AH38" s="17">
        <v>0</v>
      </c>
      <c r="AI38" s="18">
        <v>0</v>
      </c>
      <c r="AJ38" s="16">
        <v>0</v>
      </c>
      <c r="AK38" s="17">
        <v>0</v>
      </c>
      <c r="AL38" s="17">
        <v>0</v>
      </c>
      <c r="AM38" s="18">
        <v>0</v>
      </c>
      <c r="AN38" s="16">
        <v>0</v>
      </c>
      <c r="AO38" s="17">
        <v>0</v>
      </c>
      <c r="AP38" s="17">
        <v>0</v>
      </c>
      <c r="AQ38" s="18">
        <v>0</v>
      </c>
      <c r="AR38" s="16">
        <v>0</v>
      </c>
      <c r="AS38" s="17">
        <v>0</v>
      </c>
      <c r="AT38" s="17">
        <v>0</v>
      </c>
      <c r="AU38" s="18">
        <v>0</v>
      </c>
      <c r="AV38" s="16">
        <v>0</v>
      </c>
      <c r="AW38" s="17">
        <v>0</v>
      </c>
      <c r="AX38" s="17">
        <v>0</v>
      </c>
      <c r="AY38" s="18">
        <v>0</v>
      </c>
      <c r="AZ38" s="16">
        <v>0</v>
      </c>
      <c r="BA38" s="17">
        <v>0</v>
      </c>
      <c r="BB38" s="17">
        <v>0</v>
      </c>
      <c r="BC38" s="18"/>
    </row>
    <row r="39" spans="1:55" ht="15">
      <c r="A39" s="11" t="s">
        <v>20</v>
      </c>
      <c r="B39" s="11" t="s">
        <v>31</v>
      </c>
      <c r="C39" s="11" t="s">
        <v>40</v>
      </c>
      <c r="D39" s="16">
        <v>0</v>
      </c>
      <c r="E39" s="17">
        <v>0</v>
      </c>
      <c r="F39" s="17">
        <v>0</v>
      </c>
      <c r="G39" s="18">
        <v>0</v>
      </c>
      <c r="H39" s="16">
        <v>0</v>
      </c>
      <c r="I39" s="17">
        <v>0</v>
      </c>
      <c r="J39" s="17">
        <v>0</v>
      </c>
      <c r="K39" s="18">
        <v>0</v>
      </c>
      <c r="L39" s="16">
        <v>0</v>
      </c>
      <c r="M39" s="17">
        <v>0</v>
      </c>
      <c r="N39" s="17">
        <v>0</v>
      </c>
      <c r="O39" s="18">
        <v>0</v>
      </c>
      <c r="P39" s="16">
        <v>0</v>
      </c>
      <c r="Q39" s="17">
        <v>0</v>
      </c>
      <c r="R39" s="17">
        <v>0</v>
      </c>
      <c r="S39" s="18">
        <v>0</v>
      </c>
      <c r="T39" s="16">
        <v>0</v>
      </c>
      <c r="U39" s="17">
        <v>0</v>
      </c>
      <c r="V39" s="17">
        <v>0</v>
      </c>
      <c r="W39" s="18">
        <v>0</v>
      </c>
      <c r="X39" s="16">
        <v>0</v>
      </c>
      <c r="Y39" s="17">
        <v>0</v>
      </c>
      <c r="Z39" s="17">
        <v>0</v>
      </c>
      <c r="AA39" s="18">
        <v>0</v>
      </c>
      <c r="AB39" s="16">
        <v>0</v>
      </c>
      <c r="AC39" s="17">
        <v>0</v>
      </c>
      <c r="AD39" s="17">
        <v>0</v>
      </c>
      <c r="AE39" s="18">
        <v>0</v>
      </c>
      <c r="AF39" s="16">
        <v>0</v>
      </c>
      <c r="AG39" s="17">
        <v>0</v>
      </c>
      <c r="AH39" s="17">
        <v>0</v>
      </c>
      <c r="AI39" s="18">
        <v>0</v>
      </c>
      <c r="AJ39" s="16">
        <v>0</v>
      </c>
      <c r="AK39" s="17">
        <v>0</v>
      </c>
      <c r="AL39" s="17">
        <v>0</v>
      </c>
      <c r="AM39" s="18">
        <v>0</v>
      </c>
      <c r="AN39" s="16">
        <v>0</v>
      </c>
      <c r="AO39" s="17">
        <v>0</v>
      </c>
      <c r="AP39" s="17">
        <v>0</v>
      </c>
      <c r="AQ39" s="18">
        <v>0</v>
      </c>
      <c r="AR39" s="16">
        <v>0</v>
      </c>
      <c r="AS39" s="17">
        <v>0</v>
      </c>
      <c r="AT39" s="17">
        <v>0</v>
      </c>
      <c r="AU39" s="18">
        <v>0</v>
      </c>
      <c r="AV39" s="16">
        <v>0</v>
      </c>
      <c r="AW39" s="17">
        <v>0</v>
      </c>
      <c r="AX39" s="17">
        <v>0</v>
      </c>
      <c r="AY39" s="18">
        <v>0</v>
      </c>
      <c r="AZ39" s="16">
        <v>0</v>
      </c>
      <c r="BA39" s="17">
        <v>0</v>
      </c>
      <c r="BB39" s="17">
        <v>0</v>
      </c>
      <c r="BC39" s="18"/>
    </row>
    <row r="40" spans="1:55" ht="15">
      <c r="A40" s="11" t="s">
        <v>20</v>
      </c>
      <c r="B40" s="11" t="s">
        <v>31</v>
      </c>
      <c r="C40" s="11" t="s">
        <v>41</v>
      </c>
      <c r="D40" s="16">
        <v>74</v>
      </c>
      <c r="E40" s="17">
        <v>76</v>
      </c>
      <c r="F40" s="17">
        <v>78</v>
      </c>
      <c r="G40" s="18">
        <v>80</v>
      </c>
      <c r="H40" s="16">
        <v>80</v>
      </c>
      <c r="I40" s="17">
        <v>81</v>
      </c>
      <c r="J40" s="17">
        <v>81</v>
      </c>
      <c r="K40" s="18">
        <v>84</v>
      </c>
      <c r="L40" s="16">
        <v>83</v>
      </c>
      <c r="M40" s="17">
        <v>82</v>
      </c>
      <c r="N40" s="17">
        <v>82</v>
      </c>
      <c r="O40" s="18">
        <v>84</v>
      </c>
      <c r="P40" s="16">
        <v>84</v>
      </c>
      <c r="Q40" s="17">
        <v>84</v>
      </c>
      <c r="R40" s="17">
        <v>82</v>
      </c>
      <c r="S40" s="18">
        <v>82</v>
      </c>
      <c r="T40" s="16">
        <v>82</v>
      </c>
      <c r="U40" s="17">
        <v>83</v>
      </c>
      <c r="V40" s="17">
        <v>80</v>
      </c>
      <c r="W40" s="18">
        <v>83</v>
      </c>
      <c r="X40" s="16">
        <v>78</v>
      </c>
      <c r="Y40" s="17">
        <v>76</v>
      </c>
      <c r="Z40" s="17">
        <v>77</v>
      </c>
      <c r="AA40" s="18">
        <v>76</v>
      </c>
      <c r="AB40" s="16">
        <v>73</v>
      </c>
      <c r="AC40" s="17">
        <v>72</v>
      </c>
      <c r="AD40" s="17">
        <v>77</v>
      </c>
      <c r="AE40" s="18">
        <v>78</v>
      </c>
      <c r="AF40" s="16">
        <v>78.1666666666667</v>
      </c>
      <c r="AG40" s="17">
        <v>81.6666666666667</v>
      </c>
      <c r="AH40" s="17">
        <v>76.1666666666667</v>
      </c>
      <c r="AI40" s="18">
        <v>79.1666666666667</v>
      </c>
      <c r="AJ40" s="16">
        <v>82.6666666666667</v>
      </c>
      <c r="AK40" s="17">
        <v>78.6666666666667</v>
      </c>
      <c r="AL40" s="17">
        <v>74.1666666666667</v>
      </c>
      <c r="AM40" s="18">
        <v>74.7</v>
      </c>
      <c r="AN40" s="16">
        <v>71.5</v>
      </c>
      <c r="AO40" s="17">
        <v>69.2</v>
      </c>
      <c r="AP40" s="17">
        <v>65.45</v>
      </c>
      <c r="AQ40" s="18">
        <v>69.2</v>
      </c>
      <c r="AR40" s="16">
        <v>66.2</v>
      </c>
      <c r="AS40" s="17">
        <v>66.25</v>
      </c>
      <c r="AT40" s="17">
        <v>65.25</v>
      </c>
      <c r="AU40" s="18">
        <v>36.25</v>
      </c>
      <c r="AV40" s="16">
        <v>32.2</v>
      </c>
      <c r="AW40" s="17">
        <v>32.25</v>
      </c>
      <c r="AX40" s="17">
        <v>27.25</v>
      </c>
      <c r="AY40" s="18">
        <v>33.75</v>
      </c>
      <c r="AZ40" s="16">
        <v>32.25</v>
      </c>
      <c r="BA40" s="17">
        <v>31.25</v>
      </c>
      <c r="BB40" s="17">
        <v>31.2</v>
      </c>
      <c r="BC40" s="18"/>
    </row>
    <row r="41" spans="1:55" ht="15">
      <c r="A41" s="11" t="s">
        <v>20</v>
      </c>
      <c r="B41" s="11" t="s">
        <v>31</v>
      </c>
      <c r="C41" s="11" t="s">
        <v>42</v>
      </c>
      <c r="D41" s="16">
        <v>12</v>
      </c>
      <c r="E41" s="17">
        <v>14</v>
      </c>
      <c r="F41" s="17">
        <v>14</v>
      </c>
      <c r="G41" s="18">
        <v>12</v>
      </c>
      <c r="H41" s="16">
        <v>16</v>
      </c>
      <c r="I41" s="17">
        <v>14</v>
      </c>
      <c r="J41" s="17">
        <v>14</v>
      </c>
      <c r="K41" s="18">
        <v>14</v>
      </c>
      <c r="L41" s="16">
        <v>15</v>
      </c>
      <c r="M41" s="17">
        <v>14</v>
      </c>
      <c r="N41" s="17">
        <v>16</v>
      </c>
      <c r="O41" s="18">
        <v>14</v>
      </c>
      <c r="P41" s="16">
        <v>14</v>
      </c>
      <c r="Q41" s="17">
        <v>16</v>
      </c>
      <c r="R41" s="17">
        <v>18</v>
      </c>
      <c r="S41" s="18">
        <v>16</v>
      </c>
      <c r="T41" s="16">
        <v>18</v>
      </c>
      <c r="U41" s="17">
        <v>16</v>
      </c>
      <c r="V41" s="17">
        <v>18</v>
      </c>
      <c r="W41" s="18">
        <v>16</v>
      </c>
      <c r="X41" s="16">
        <v>18</v>
      </c>
      <c r="Y41" s="17">
        <v>22</v>
      </c>
      <c r="Z41" s="17">
        <v>18</v>
      </c>
      <c r="AA41" s="18">
        <v>18</v>
      </c>
      <c r="AB41" s="16">
        <v>20</v>
      </c>
      <c r="AC41" s="17">
        <v>22</v>
      </c>
      <c r="AD41" s="17">
        <v>22</v>
      </c>
      <c r="AE41" s="18">
        <v>20</v>
      </c>
      <c r="AF41" s="16">
        <v>20</v>
      </c>
      <c r="AG41" s="17">
        <v>20</v>
      </c>
      <c r="AH41" s="17">
        <v>21</v>
      </c>
      <c r="AI41" s="18">
        <v>15</v>
      </c>
      <c r="AJ41" s="16">
        <v>20</v>
      </c>
      <c r="AK41" s="17">
        <v>17</v>
      </c>
      <c r="AL41" s="17">
        <v>18.5</v>
      </c>
      <c r="AM41" s="18">
        <v>14.5</v>
      </c>
      <c r="AN41" s="16">
        <v>17.5</v>
      </c>
      <c r="AO41" s="17">
        <v>16.5</v>
      </c>
      <c r="AP41" s="17">
        <v>16.5</v>
      </c>
      <c r="AQ41" s="18">
        <v>16.5</v>
      </c>
      <c r="AR41" s="16">
        <v>16.5</v>
      </c>
      <c r="AS41" s="17">
        <v>18.5</v>
      </c>
      <c r="AT41" s="17">
        <v>18</v>
      </c>
      <c r="AU41" s="18">
        <v>17.5</v>
      </c>
      <c r="AV41" s="16">
        <v>17</v>
      </c>
      <c r="AW41" s="17">
        <v>18</v>
      </c>
      <c r="AX41" s="17">
        <v>18</v>
      </c>
      <c r="AY41" s="18">
        <v>19</v>
      </c>
      <c r="AZ41" s="16">
        <v>19</v>
      </c>
      <c r="BA41" s="17">
        <v>18</v>
      </c>
      <c r="BB41" s="17">
        <v>17</v>
      </c>
      <c r="BC41" s="18"/>
    </row>
    <row r="42" spans="1:55" ht="15">
      <c r="A42" s="11" t="s">
        <v>20</v>
      </c>
      <c r="B42" s="11" t="s">
        <v>31</v>
      </c>
      <c r="C42" s="11" t="s">
        <v>43</v>
      </c>
      <c r="D42" s="16">
        <v>72</v>
      </c>
      <c r="E42" s="17">
        <v>69</v>
      </c>
      <c r="F42" s="17">
        <v>73</v>
      </c>
      <c r="G42" s="18">
        <v>65</v>
      </c>
      <c r="H42" s="16">
        <v>68</v>
      </c>
      <c r="I42" s="17">
        <v>66</v>
      </c>
      <c r="J42" s="17">
        <v>68</v>
      </c>
      <c r="K42" s="18">
        <v>70</v>
      </c>
      <c r="L42" s="16">
        <v>69</v>
      </c>
      <c r="M42" s="17">
        <v>70</v>
      </c>
      <c r="N42" s="17">
        <v>72</v>
      </c>
      <c r="O42" s="18">
        <v>66</v>
      </c>
      <c r="P42" s="16">
        <v>72</v>
      </c>
      <c r="Q42" s="17">
        <v>68</v>
      </c>
      <c r="R42" s="17">
        <v>64</v>
      </c>
      <c r="S42" s="18">
        <v>68</v>
      </c>
      <c r="T42" s="16">
        <v>70</v>
      </c>
      <c r="U42" s="17">
        <v>66</v>
      </c>
      <c r="V42" s="17">
        <v>62</v>
      </c>
      <c r="W42" s="18">
        <v>60</v>
      </c>
      <c r="X42" s="16">
        <v>62</v>
      </c>
      <c r="Y42" s="17">
        <v>58</v>
      </c>
      <c r="Z42" s="17">
        <v>60</v>
      </c>
      <c r="AA42" s="18">
        <v>60</v>
      </c>
      <c r="AB42" s="16">
        <v>60</v>
      </c>
      <c r="AC42" s="17">
        <v>62</v>
      </c>
      <c r="AD42" s="17">
        <v>66</v>
      </c>
      <c r="AE42" s="18">
        <v>61</v>
      </c>
      <c r="AF42" s="16">
        <v>60</v>
      </c>
      <c r="AG42" s="17">
        <v>56</v>
      </c>
      <c r="AH42" s="17">
        <v>57</v>
      </c>
      <c r="AI42" s="18">
        <v>62</v>
      </c>
      <c r="AJ42" s="16">
        <v>63</v>
      </c>
      <c r="AK42" s="17">
        <v>59</v>
      </c>
      <c r="AL42" s="17">
        <v>59</v>
      </c>
      <c r="AM42" s="18">
        <v>56.5</v>
      </c>
      <c r="AN42" s="16">
        <v>37</v>
      </c>
      <c r="AO42" s="17">
        <v>34</v>
      </c>
      <c r="AP42" s="17">
        <v>36</v>
      </c>
      <c r="AQ42" s="18">
        <v>35</v>
      </c>
      <c r="AR42" s="16">
        <v>31</v>
      </c>
      <c r="AS42" s="17">
        <v>30</v>
      </c>
      <c r="AT42" s="17">
        <v>36</v>
      </c>
      <c r="AU42" s="18">
        <v>66.5</v>
      </c>
      <c r="AV42" s="16">
        <v>66</v>
      </c>
      <c r="AW42" s="17">
        <v>71</v>
      </c>
      <c r="AX42" s="17">
        <v>67</v>
      </c>
      <c r="AY42" s="18">
        <v>69</v>
      </c>
      <c r="AZ42" s="16">
        <v>70.5</v>
      </c>
      <c r="BA42" s="17">
        <v>65.5</v>
      </c>
      <c r="BB42" s="17">
        <v>63</v>
      </c>
      <c r="BC42" s="18"/>
    </row>
    <row r="43" spans="1:55" ht="15">
      <c r="A43" s="11" t="s">
        <v>20</v>
      </c>
      <c r="B43" s="11" t="s">
        <v>31</v>
      </c>
      <c r="C43" s="11" t="s">
        <v>44</v>
      </c>
      <c r="D43" s="16">
        <v>0</v>
      </c>
      <c r="E43" s="17">
        <v>0</v>
      </c>
      <c r="F43" s="17">
        <v>0</v>
      </c>
      <c r="G43" s="18">
        <v>0</v>
      </c>
      <c r="H43" s="16">
        <v>0</v>
      </c>
      <c r="I43" s="17">
        <v>0</v>
      </c>
      <c r="J43" s="17">
        <v>0</v>
      </c>
      <c r="K43" s="18">
        <v>0</v>
      </c>
      <c r="L43" s="16">
        <v>0</v>
      </c>
      <c r="M43" s="17">
        <v>0</v>
      </c>
      <c r="N43" s="17">
        <v>0</v>
      </c>
      <c r="O43" s="18">
        <v>0</v>
      </c>
      <c r="P43" s="16">
        <v>0</v>
      </c>
      <c r="Q43" s="17">
        <v>0</v>
      </c>
      <c r="R43" s="17">
        <v>0</v>
      </c>
      <c r="S43" s="18">
        <v>0</v>
      </c>
      <c r="T43" s="16">
        <v>0</v>
      </c>
      <c r="U43" s="17">
        <v>0</v>
      </c>
      <c r="V43" s="17">
        <v>0</v>
      </c>
      <c r="W43" s="18">
        <v>0</v>
      </c>
      <c r="X43" s="16">
        <v>0</v>
      </c>
      <c r="Y43" s="17">
        <v>0</v>
      </c>
      <c r="Z43" s="17">
        <v>0</v>
      </c>
      <c r="AA43" s="18">
        <v>0</v>
      </c>
      <c r="AB43" s="16">
        <v>0</v>
      </c>
      <c r="AC43" s="17">
        <v>0</v>
      </c>
      <c r="AD43" s="17">
        <v>0</v>
      </c>
      <c r="AE43" s="18">
        <v>0</v>
      </c>
      <c r="AF43" s="16">
        <v>0</v>
      </c>
      <c r="AG43" s="17">
        <v>0</v>
      </c>
      <c r="AH43" s="17">
        <v>0</v>
      </c>
      <c r="AI43" s="18">
        <v>0</v>
      </c>
      <c r="AJ43" s="16">
        <v>0</v>
      </c>
      <c r="AK43" s="17">
        <v>0</v>
      </c>
      <c r="AL43" s="17">
        <v>0</v>
      </c>
      <c r="AM43" s="18">
        <v>0</v>
      </c>
      <c r="AN43" s="16">
        <v>0</v>
      </c>
      <c r="AO43" s="17">
        <v>0</v>
      </c>
      <c r="AP43" s="17">
        <v>0</v>
      </c>
      <c r="AQ43" s="18">
        <v>0</v>
      </c>
      <c r="AR43" s="16">
        <v>0</v>
      </c>
      <c r="AS43" s="17">
        <v>0</v>
      </c>
      <c r="AT43" s="17">
        <v>0</v>
      </c>
      <c r="AU43" s="18">
        <v>0</v>
      </c>
      <c r="AV43" s="16">
        <v>0</v>
      </c>
      <c r="AW43" s="17">
        <v>0</v>
      </c>
      <c r="AX43" s="17">
        <v>0</v>
      </c>
      <c r="AY43" s="18">
        <v>0</v>
      </c>
      <c r="AZ43" s="16">
        <v>0</v>
      </c>
      <c r="BA43" s="17">
        <v>0</v>
      </c>
      <c r="BB43" s="17">
        <v>0</v>
      </c>
      <c r="BC43" s="18"/>
    </row>
    <row r="44" spans="1:55" ht="15">
      <c r="A44" s="11" t="s">
        <v>20</v>
      </c>
      <c r="B44" s="11" t="s">
        <v>31</v>
      </c>
      <c r="C44" s="11" t="s">
        <v>45</v>
      </c>
      <c r="D44" s="16">
        <v>0</v>
      </c>
      <c r="E44" s="17">
        <v>0</v>
      </c>
      <c r="F44" s="17">
        <v>0</v>
      </c>
      <c r="G44" s="18">
        <v>0</v>
      </c>
      <c r="H44" s="16">
        <v>0</v>
      </c>
      <c r="I44" s="17">
        <v>0</v>
      </c>
      <c r="J44" s="17">
        <v>0</v>
      </c>
      <c r="K44" s="18">
        <v>0</v>
      </c>
      <c r="L44" s="16">
        <v>0</v>
      </c>
      <c r="M44" s="17">
        <v>0</v>
      </c>
      <c r="N44" s="17">
        <v>0</v>
      </c>
      <c r="O44" s="18">
        <v>0</v>
      </c>
      <c r="P44" s="16">
        <v>0</v>
      </c>
      <c r="Q44" s="17">
        <v>0</v>
      </c>
      <c r="R44" s="17">
        <v>0</v>
      </c>
      <c r="S44" s="18">
        <v>0</v>
      </c>
      <c r="T44" s="16">
        <v>0</v>
      </c>
      <c r="U44" s="17">
        <v>0</v>
      </c>
      <c r="V44" s="17">
        <v>0</v>
      </c>
      <c r="W44" s="18">
        <v>0</v>
      </c>
      <c r="X44" s="16">
        <v>0</v>
      </c>
      <c r="Y44" s="17">
        <v>0</v>
      </c>
      <c r="Z44" s="17">
        <v>0</v>
      </c>
      <c r="AA44" s="18">
        <v>0</v>
      </c>
      <c r="AB44" s="16">
        <v>0</v>
      </c>
      <c r="AC44" s="17">
        <v>0</v>
      </c>
      <c r="AD44" s="17">
        <v>0</v>
      </c>
      <c r="AE44" s="18">
        <v>0</v>
      </c>
      <c r="AF44" s="16">
        <v>0</v>
      </c>
      <c r="AG44" s="17">
        <v>0</v>
      </c>
      <c r="AH44" s="17">
        <v>0</v>
      </c>
      <c r="AI44" s="18">
        <v>0</v>
      </c>
      <c r="AJ44" s="16">
        <v>0</v>
      </c>
      <c r="AK44" s="17">
        <v>0</v>
      </c>
      <c r="AL44" s="17">
        <v>0</v>
      </c>
      <c r="AM44" s="18">
        <v>0</v>
      </c>
      <c r="AN44" s="16">
        <v>0</v>
      </c>
      <c r="AO44" s="17">
        <v>0</v>
      </c>
      <c r="AP44" s="17">
        <v>0</v>
      </c>
      <c r="AQ44" s="18">
        <v>0</v>
      </c>
      <c r="AR44" s="16">
        <v>0</v>
      </c>
      <c r="AS44" s="17">
        <v>0</v>
      </c>
      <c r="AT44" s="17">
        <v>0</v>
      </c>
      <c r="AU44" s="18">
        <v>0</v>
      </c>
      <c r="AV44" s="16">
        <v>0</v>
      </c>
      <c r="AW44" s="17">
        <v>0</v>
      </c>
      <c r="AX44" s="17">
        <v>0</v>
      </c>
      <c r="AY44" s="18">
        <v>0</v>
      </c>
      <c r="AZ44" s="16">
        <v>0</v>
      </c>
      <c r="BA44" s="17">
        <v>0</v>
      </c>
      <c r="BB44" s="17">
        <v>0</v>
      </c>
      <c r="BC44" s="18"/>
    </row>
    <row r="45" spans="1:55" ht="15">
      <c r="A45" s="11" t="s">
        <v>20</v>
      </c>
      <c r="B45" s="11" t="s">
        <v>31</v>
      </c>
      <c r="C45" s="11" t="s">
        <v>46</v>
      </c>
      <c r="D45" s="16">
        <v>116</v>
      </c>
      <c r="E45" s="17">
        <v>119</v>
      </c>
      <c r="F45" s="17">
        <v>117</v>
      </c>
      <c r="G45" s="18">
        <v>124</v>
      </c>
      <c r="H45" s="16">
        <v>128</v>
      </c>
      <c r="I45" s="17">
        <v>122</v>
      </c>
      <c r="J45" s="17">
        <v>119</v>
      </c>
      <c r="K45" s="18">
        <v>113</v>
      </c>
      <c r="L45" s="16">
        <v>111</v>
      </c>
      <c r="M45" s="17">
        <v>108</v>
      </c>
      <c r="N45" s="17">
        <v>105</v>
      </c>
      <c r="O45" s="18">
        <v>92</v>
      </c>
      <c r="P45" s="16">
        <v>89</v>
      </c>
      <c r="Q45" s="17">
        <v>92</v>
      </c>
      <c r="R45" s="17">
        <v>94</v>
      </c>
      <c r="S45" s="18">
        <v>98</v>
      </c>
      <c r="T45" s="16">
        <v>103</v>
      </c>
      <c r="U45" s="17">
        <v>128</v>
      </c>
      <c r="V45" s="17">
        <v>142</v>
      </c>
      <c r="W45" s="18">
        <v>100</v>
      </c>
      <c r="X45" s="16">
        <v>113</v>
      </c>
      <c r="Y45" s="17">
        <v>112</v>
      </c>
      <c r="Z45" s="17">
        <v>96</v>
      </c>
      <c r="AA45" s="18">
        <v>89</v>
      </c>
      <c r="AB45" s="16">
        <v>82</v>
      </c>
      <c r="AC45" s="17">
        <v>89</v>
      </c>
      <c r="AD45" s="17">
        <v>90</v>
      </c>
      <c r="AE45" s="18">
        <v>77</v>
      </c>
      <c r="AF45" s="16">
        <v>84.8333333333333</v>
      </c>
      <c r="AG45" s="17">
        <v>80.8333333333333</v>
      </c>
      <c r="AH45" s="17">
        <v>81.3333333333333</v>
      </c>
      <c r="AI45" s="18">
        <v>76.3333333333333</v>
      </c>
      <c r="AJ45" s="16">
        <v>101.5</v>
      </c>
      <c r="AK45" s="17">
        <v>115</v>
      </c>
      <c r="AL45" s="17">
        <v>101.333333333333</v>
      </c>
      <c r="AM45" s="18">
        <v>82</v>
      </c>
      <c r="AN45" s="16">
        <v>88</v>
      </c>
      <c r="AO45" s="17">
        <v>96.3333333333333</v>
      </c>
      <c r="AP45" s="17">
        <v>103.333333333333</v>
      </c>
      <c r="AQ45" s="18">
        <v>87</v>
      </c>
      <c r="AR45" s="16">
        <v>92.5</v>
      </c>
      <c r="AS45" s="17">
        <v>87</v>
      </c>
      <c r="AT45" s="17">
        <v>95.5</v>
      </c>
      <c r="AU45" s="18">
        <v>90.5</v>
      </c>
      <c r="AV45" s="16">
        <v>99</v>
      </c>
      <c r="AW45" s="17">
        <v>98</v>
      </c>
      <c r="AX45" s="17">
        <v>103.5</v>
      </c>
      <c r="AY45" s="18">
        <v>91.5</v>
      </c>
      <c r="AZ45" s="16">
        <v>99</v>
      </c>
      <c r="BA45" s="17">
        <v>110</v>
      </c>
      <c r="BB45" s="17">
        <v>107.5</v>
      </c>
      <c r="BC45" s="18"/>
    </row>
    <row r="46" spans="1:55" ht="15">
      <c r="A46" s="11" t="s">
        <v>20</v>
      </c>
      <c r="B46" s="11" t="s">
        <v>31</v>
      </c>
      <c r="C46" s="11" t="s">
        <v>47</v>
      </c>
      <c r="D46" s="16">
        <v>297</v>
      </c>
      <c r="E46" s="17">
        <v>296</v>
      </c>
      <c r="F46" s="17">
        <v>302</v>
      </c>
      <c r="G46" s="18">
        <v>309</v>
      </c>
      <c r="H46" s="16">
        <v>332</v>
      </c>
      <c r="I46" s="17">
        <v>300</v>
      </c>
      <c r="J46" s="17">
        <v>300</v>
      </c>
      <c r="K46" s="18">
        <v>294</v>
      </c>
      <c r="L46" s="16">
        <v>276</v>
      </c>
      <c r="M46" s="17">
        <v>271</v>
      </c>
      <c r="N46" s="17">
        <v>279</v>
      </c>
      <c r="O46" s="18">
        <v>276</v>
      </c>
      <c r="P46" s="16">
        <v>274</v>
      </c>
      <c r="Q46" s="17">
        <v>278</v>
      </c>
      <c r="R46" s="17">
        <v>289</v>
      </c>
      <c r="S46" s="18">
        <v>291</v>
      </c>
      <c r="T46" s="16">
        <v>285</v>
      </c>
      <c r="U46" s="17">
        <v>281</v>
      </c>
      <c r="V46" s="17">
        <v>285</v>
      </c>
      <c r="W46" s="18">
        <v>298</v>
      </c>
      <c r="X46" s="16">
        <v>287</v>
      </c>
      <c r="Y46" s="17">
        <v>287</v>
      </c>
      <c r="Z46" s="17">
        <v>257</v>
      </c>
      <c r="AA46" s="18">
        <v>251</v>
      </c>
      <c r="AB46" s="16">
        <v>235</v>
      </c>
      <c r="AC46" s="17">
        <v>234</v>
      </c>
      <c r="AD46" s="17">
        <v>225</v>
      </c>
      <c r="AE46" s="18">
        <v>223</v>
      </c>
      <c r="AF46" s="16">
        <v>214.2</v>
      </c>
      <c r="AG46" s="17">
        <v>207</v>
      </c>
      <c r="AH46" s="17">
        <v>203</v>
      </c>
      <c r="AI46" s="18">
        <v>197.833333333333</v>
      </c>
      <c r="AJ46" s="16">
        <v>203.083333333333</v>
      </c>
      <c r="AK46" s="17">
        <v>202.75</v>
      </c>
      <c r="AL46" s="17">
        <v>207.833333333333</v>
      </c>
      <c r="AM46" s="18">
        <v>193.333333333333</v>
      </c>
      <c r="AN46" s="16">
        <v>186</v>
      </c>
      <c r="AO46" s="17">
        <v>183</v>
      </c>
      <c r="AP46" s="17">
        <v>183.5</v>
      </c>
      <c r="AQ46" s="18">
        <v>193</v>
      </c>
      <c r="AR46" s="16">
        <v>193</v>
      </c>
      <c r="AS46" s="17">
        <v>193.25</v>
      </c>
      <c r="AT46" s="17">
        <v>194.25</v>
      </c>
      <c r="AU46" s="18">
        <v>198</v>
      </c>
      <c r="AV46" s="16">
        <v>196.866666666667</v>
      </c>
      <c r="AW46" s="17">
        <v>195.933333333333</v>
      </c>
      <c r="AX46" s="17">
        <v>195.633333333333</v>
      </c>
      <c r="AY46" s="18">
        <v>184.666666666667</v>
      </c>
      <c r="AZ46" s="16">
        <v>167.7</v>
      </c>
      <c r="BA46" s="17">
        <v>163.311111111111</v>
      </c>
      <c r="BB46" s="17">
        <v>164.311111111111</v>
      </c>
      <c r="BC46" s="18"/>
    </row>
    <row r="47" spans="1:55" ht="15">
      <c r="A47" s="11" t="s">
        <v>20</v>
      </c>
      <c r="B47" s="11" t="s">
        <v>31</v>
      </c>
      <c r="C47" s="11" t="s">
        <v>48</v>
      </c>
      <c r="D47" s="16">
        <v>0</v>
      </c>
      <c r="E47" s="17">
        <v>0</v>
      </c>
      <c r="F47" s="17">
        <v>0</v>
      </c>
      <c r="G47" s="18">
        <v>0</v>
      </c>
      <c r="H47" s="16">
        <v>0</v>
      </c>
      <c r="I47" s="17">
        <v>0</v>
      </c>
      <c r="J47" s="17">
        <v>0</v>
      </c>
      <c r="K47" s="18">
        <v>0</v>
      </c>
      <c r="L47" s="16">
        <v>0</v>
      </c>
      <c r="M47" s="17">
        <v>0</v>
      </c>
      <c r="N47" s="17">
        <v>0</v>
      </c>
      <c r="O47" s="18">
        <v>0</v>
      </c>
      <c r="P47" s="16">
        <v>0</v>
      </c>
      <c r="Q47" s="17">
        <v>0</v>
      </c>
      <c r="R47" s="17">
        <v>0</v>
      </c>
      <c r="S47" s="18">
        <v>0</v>
      </c>
      <c r="T47" s="16">
        <v>0</v>
      </c>
      <c r="U47" s="17">
        <v>0</v>
      </c>
      <c r="V47" s="17">
        <v>0</v>
      </c>
      <c r="W47" s="18">
        <v>0</v>
      </c>
      <c r="X47" s="16">
        <v>0</v>
      </c>
      <c r="Y47" s="17">
        <v>0</v>
      </c>
      <c r="Z47" s="17">
        <v>0</v>
      </c>
      <c r="AA47" s="18">
        <v>0</v>
      </c>
      <c r="AB47" s="16">
        <v>0</v>
      </c>
      <c r="AC47" s="17">
        <v>0</v>
      </c>
      <c r="AD47" s="17">
        <v>0</v>
      </c>
      <c r="AE47" s="18">
        <v>0</v>
      </c>
      <c r="AF47" s="16">
        <v>0</v>
      </c>
      <c r="AG47" s="17">
        <v>0</v>
      </c>
      <c r="AH47" s="17">
        <v>0</v>
      </c>
      <c r="AI47" s="18">
        <v>0</v>
      </c>
      <c r="AJ47" s="16">
        <v>0</v>
      </c>
      <c r="AK47" s="17">
        <v>0</v>
      </c>
      <c r="AL47" s="17">
        <v>0</v>
      </c>
      <c r="AM47" s="18">
        <v>0</v>
      </c>
      <c r="AN47" s="16">
        <v>0</v>
      </c>
      <c r="AO47" s="17">
        <v>0</v>
      </c>
      <c r="AP47" s="17">
        <v>0</v>
      </c>
      <c r="AQ47" s="18">
        <v>0</v>
      </c>
      <c r="AR47" s="16">
        <v>0</v>
      </c>
      <c r="AS47" s="17">
        <v>0</v>
      </c>
      <c r="AT47" s="17">
        <v>0</v>
      </c>
      <c r="AU47" s="18">
        <v>0</v>
      </c>
      <c r="AV47" s="16">
        <v>0</v>
      </c>
      <c r="AW47" s="17">
        <v>0</v>
      </c>
      <c r="AX47" s="17">
        <v>0</v>
      </c>
      <c r="AY47" s="18">
        <v>0</v>
      </c>
      <c r="AZ47" s="16">
        <v>0</v>
      </c>
      <c r="BA47" s="17">
        <v>0</v>
      </c>
      <c r="BB47" s="17">
        <v>0</v>
      </c>
      <c r="BC47" s="18"/>
    </row>
    <row r="48" spans="1:55" ht="15">
      <c r="A48" s="11" t="s">
        <v>20</v>
      </c>
      <c r="B48" s="11" t="s">
        <v>31</v>
      </c>
      <c r="C48" s="11" t="s">
        <v>49</v>
      </c>
      <c r="D48" s="16">
        <v>0</v>
      </c>
      <c r="E48" s="17">
        <v>0</v>
      </c>
      <c r="F48" s="17">
        <v>0</v>
      </c>
      <c r="G48" s="18">
        <v>0</v>
      </c>
      <c r="H48" s="16">
        <v>0</v>
      </c>
      <c r="I48" s="17">
        <v>0</v>
      </c>
      <c r="J48" s="17">
        <v>0</v>
      </c>
      <c r="K48" s="18">
        <v>0</v>
      </c>
      <c r="L48" s="16">
        <v>0</v>
      </c>
      <c r="M48" s="17">
        <v>0</v>
      </c>
      <c r="N48" s="17">
        <v>0</v>
      </c>
      <c r="O48" s="18">
        <v>0</v>
      </c>
      <c r="P48" s="16">
        <v>0</v>
      </c>
      <c r="Q48" s="17">
        <v>0</v>
      </c>
      <c r="R48" s="17">
        <v>0</v>
      </c>
      <c r="S48" s="18">
        <v>0</v>
      </c>
      <c r="T48" s="16">
        <v>0</v>
      </c>
      <c r="U48" s="17">
        <v>0</v>
      </c>
      <c r="V48" s="17">
        <v>0</v>
      </c>
      <c r="W48" s="18">
        <v>0</v>
      </c>
      <c r="X48" s="16">
        <v>0</v>
      </c>
      <c r="Y48" s="17">
        <v>0</v>
      </c>
      <c r="Z48" s="17">
        <v>0</v>
      </c>
      <c r="AA48" s="18">
        <v>0</v>
      </c>
      <c r="AB48" s="16">
        <v>0</v>
      </c>
      <c r="AC48" s="17">
        <v>0</v>
      </c>
      <c r="AD48" s="17">
        <v>0</v>
      </c>
      <c r="AE48" s="18">
        <v>0</v>
      </c>
      <c r="AF48" s="16">
        <v>0</v>
      </c>
      <c r="AG48" s="17">
        <v>0</v>
      </c>
      <c r="AH48" s="17">
        <v>0</v>
      </c>
      <c r="AI48" s="18">
        <v>0</v>
      </c>
      <c r="AJ48" s="16">
        <v>0</v>
      </c>
      <c r="AK48" s="17">
        <v>0</v>
      </c>
      <c r="AL48" s="17">
        <v>0</v>
      </c>
      <c r="AM48" s="18">
        <v>0</v>
      </c>
      <c r="AN48" s="16">
        <v>0</v>
      </c>
      <c r="AO48" s="17">
        <v>0</v>
      </c>
      <c r="AP48" s="17">
        <v>0</v>
      </c>
      <c r="AQ48" s="18">
        <v>0</v>
      </c>
      <c r="AR48" s="16">
        <v>0</v>
      </c>
      <c r="AS48" s="17">
        <v>0</v>
      </c>
      <c r="AT48" s="17">
        <v>0</v>
      </c>
      <c r="AU48" s="18">
        <v>0</v>
      </c>
      <c r="AV48" s="16">
        <v>0</v>
      </c>
      <c r="AW48" s="17">
        <v>0</v>
      </c>
      <c r="AX48" s="17">
        <v>0</v>
      </c>
      <c r="AY48" s="18">
        <v>0</v>
      </c>
      <c r="AZ48" s="16">
        <v>0</v>
      </c>
      <c r="BA48" s="17">
        <v>0</v>
      </c>
      <c r="BB48" s="17">
        <v>0</v>
      </c>
      <c r="BC48" s="18"/>
    </row>
    <row r="49" spans="1:55" ht="15">
      <c r="A49" s="11" t="s">
        <v>20</v>
      </c>
      <c r="B49" s="11" t="s">
        <v>31</v>
      </c>
      <c r="C49" s="11" t="s">
        <v>50</v>
      </c>
      <c r="D49" s="16">
        <v>0</v>
      </c>
      <c r="E49" s="17">
        <v>0</v>
      </c>
      <c r="F49" s="17">
        <v>0</v>
      </c>
      <c r="G49" s="18">
        <v>0</v>
      </c>
      <c r="H49" s="16">
        <v>0</v>
      </c>
      <c r="I49" s="17">
        <v>0</v>
      </c>
      <c r="J49" s="17">
        <v>0</v>
      </c>
      <c r="K49" s="18">
        <v>0</v>
      </c>
      <c r="L49" s="16">
        <v>0</v>
      </c>
      <c r="M49" s="17">
        <v>0</v>
      </c>
      <c r="N49" s="17">
        <v>0</v>
      </c>
      <c r="O49" s="18">
        <v>0</v>
      </c>
      <c r="P49" s="16">
        <v>0</v>
      </c>
      <c r="Q49" s="17">
        <v>0</v>
      </c>
      <c r="R49" s="17">
        <v>0</v>
      </c>
      <c r="S49" s="18">
        <v>0</v>
      </c>
      <c r="T49" s="16">
        <v>0</v>
      </c>
      <c r="U49" s="17">
        <v>0</v>
      </c>
      <c r="V49" s="17">
        <v>0</v>
      </c>
      <c r="W49" s="18">
        <v>0</v>
      </c>
      <c r="X49" s="16">
        <v>0</v>
      </c>
      <c r="Y49" s="17">
        <v>0</v>
      </c>
      <c r="Z49" s="17">
        <v>0</v>
      </c>
      <c r="AA49" s="18">
        <v>0</v>
      </c>
      <c r="AB49" s="16">
        <v>0</v>
      </c>
      <c r="AC49" s="17">
        <v>0</v>
      </c>
      <c r="AD49" s="17">
        <v>0</v>
      </c>
      <c r="AE49" s="18">
        <v>0</v>
      </c>
      <c r="AF49" s="16">
        <v>0</v>
      </c>
      <c r="AG49" s="17">
        <v>0</v>
      </c>
      <c r="AH49" s="17">
        <v>0</v>
      </c>
      <c r="AI49" s="18">
        <v>0</v>
      </c>
      <c r="AJ49" s="16">
        <v>0</v>
      </c>
      <c r="AK49" s="17">
        <v>0</v>
      </c>
      <c r="AL49" s="17">
        <v>0</v>
      </c>
      <c r="AM49" s="18">
        <v>0</v>
      </c>
      <c r="AN49" s="16">
        <v>0</v>
      </c>
      <c r="AO49" s="17">
        <v>0</v>
      </c>
      <c r="AP49" s="17">
        <v>0</v>
      </c>
      <c r="AQ49" s="18">
        <v>0</v>
      </c>
      <c r="AR49" s="16">
        <v>0</v>
      </c>
      <c r="AS49" s="17">
        <v>0</v>
      </c>
      <c r="AT49" s="17">
        <v>0</v>
      </c>
      <c r="AU49" s="18">
        <v>0</v>
      </c>
      <c r="AV49" s="16">
        <v>0</v>
      </c>
      <c r="AW49" s="17">
        <v>0</v>
      </c>
      <c r="AX49" s="17">
        <v>0</v>
      </c>
      <c r="AY49" s="18">
        <v>0</v>
      </c>
      <c r="AZ49" s="16">
        <v>0</v>
      </c>
      <c r="BA49" s="17">
        <v>0</v>
      </c>
      <c r="BB49" s="17">
        <v>0</v>
      </c>
      <c r="BC49" s="18"/>
    </row>
    <row r="50" spans="1:55" ht="15">
      <c r="A50" s="11" t="s">
        <v>20</v>
      </c>
      <c r="B50" s="11" t="s">
        <v>31</v>
      </c>
      <c r="C50" s="11" t="s">
        <v>51</v>
      </c>
      <c r="D50" s="16">
        <v>90</v>
      </c>
      <c r="E50" s="17">
        <v>92</v>
      </c>
      <c r="F50" s="17">
        <v>96</v>
      </c>
      <c r="G50" s="18">
        <v>88</v>
      </c>
      <c r="H50" s="16">
        <v>95</v>
      </c>
      <c r="I50" s="17">
        <v>96</v>
      </c>
      <c r="J50" s="17">
        <v>98</v>
      </c>
      <c r="K50" s="18">
        <v>98</v>
      </c>
      <c r="L50" s="16">
        <v>98</v>
      </c>
      <c r="M50" s="17">
        <v>100</v>
      </c>
      <c r="N50" s="17">
        <v>103</v>
      </c>
      <c r="O50" s="18">
        <v>100</v>
      </c>
      <c r="P50" s="16">
        <v>109</v>
      </c>
      <c r="Q50" s="17">
        <v>108</v>
      </c>
      <c r="R50" s="17">
        <v>104</v>
      </c>
      <c r="S50" s="18">
        <v>108</v>
      </c>
      <c r="T50" s="16">
        <v>106</v>
      </c>
      <c r="U50" s="17">
        <v>102</v>
      </c>
      <c r="V50" s="17">
        <v>102</v>
      </c>
      <c r="W50" s="18">
        <v>102</v>
      </c>
      <c r="X50" s="16">
        <v>104</v>
      </c>
      <c r="Y50" s="17">
        <v>100</v>
      </c>
      <c r="Z50" s="17">
        <v>93</v>
      </c>
      <c r="AA50" s="18">
        <v>96</v>
      </c>
      <c r="AB50" s="16">
        <v>102</v>
      </c>
      <c r="AC50" s="17">
        <v>108</v>
      </c>
      <c r="AD50" s="17">
        <v>103</v>
      </c>
      <c r="AE50" s="18">
        <v>102</v>
      </c>
      <c r="AF50" s="16">
        <v>105.5</v>
      </c>
      <c r="AG50" s="17">
        <v>109</v>
      </c>
      <c r="AH50" s="17">
        <v>109.5</v>
      </c>
      <c r="AI50" s="18">
        <v>97.5</v>
      </c>
      <c r="AJ50" s="16">
        <v>106</v>
      </c>
      <c r="AK50" s="17">
        <v>103</v>
      </c>
      <c r="AL50" s="17">
        <v>106.5</v>
      </c>
      <c r="AM50" s="18">
        <v>103.5</v>
      </c>
      <c r="AN50" s="16">
        <v>111</v>
      </c>
      <c r="AO50" s="17">
        <v>110.5</v>
      </c>
      <c r="AP50" s="17">
        <v>109.5</v>
      </c>
      <c r="AQ50" s="18">
        <v>112.5</v>
      </c>
      <c r="AR50" s="16">
        <v>109</v>
      </c>
      <c r="AS50" s="17">
        <v>108</v>
      </c>
      <c r="AT50" s="17">
        <v>109</v>
      </c>
      <c r="AU50" s="18">
        <v>110</v>
      </c>
      <c r="AV50" s="16">
        <v>118.5</v>
      </c>
      <c r="AW50" s="17">
        <v>115.5</v>
      </c>
      <c r="AX50" s="17">
        <v>108</v>
      </c>
      <c r="AY50" s="18">
        <v>110.5</v>
      </c>
      <c r="AZ50" s="16">
        <v>112.5</v>
      </c>
      <c r="BA50" s="17">
        <v>114.7</v>
      </c>
      <c r="BB50" s="17">
        <v>117</v>
      </c>
      <c r="BC50" s="18"/>
    </row>
    <row r="51" spans="1:55" ht="15">
      <c r="A51" s="11" t="s">
        <v>20</v>
      </c>
      <c r="B51" s="11" t="s">
        <v>31</v>
      </c>
      <c r="C51" s="11" t="s">
        <v>52</v>
      </c>
      <c r="D51" s="16">
        <v>0</v>
      </c>
      <c r="E51" s="17">
        <v>0</v>
      </c>
      <c r="F51" s="17">
        <v>0</v>
      </c>
      <c r="G51" s="18">
        <v>0</v>
      </c>
      <c r="H51" s="16">
        <v>0</v>
      </c>
      <c r="I51" s="17">
        <v>0</v>
      </c>
      <c r="J51" s="17">
        <v>0</v>
      </c>
      <c r="K51" s="18">
        <v>0</v>
      </c>
      <c r="L51" s="16">
        <v>0</v>
      </c>
      <c r="M51" s="17">
        <v>0</v>
      </c>
      <c r="N51" s="17">
        <v>0</v>
      </c>
      <c r="O51" s="18">
        <v>0</v>
      </c>
      <c r="P51" s="16">
        <v>0</v>
      </c>
      <c r="Q51" s="17">
        <v>0</v>
      </c>
      <c r="R51" s="17">
        <v>0</v>
      </c>
      <c r="S51" s="18">
        <v>0</v>
      </c>
      <c r="T51" s="16">
        <v>0</v>
      </c>
      <c r="U51" s="17">
        <v>0</v>
      </c>
      <c r="V51" s="17">
        <v>0</v>
      </c>
      <c r="W51" s="18">
        <v>0</v>
      </c>
      <c r="X51" s="16">
        <v>0</v>
      </c>
      <c r="Y51" s="17">
        <v>0</v>
      </c>
      <c r="Z51" s="17">
        <v>0</v>
      </c>
      <c r="AA51" s="18">
        <v>0</v>
      </c>
      <c r="AB51" s="16">
        <v>0</v>
      </c>
      <c r="AC51" s="17">
        <v>0</v>
      </c>
      <c r="AD51" s="17">
        <v>0</v>
      </c>
      <c r="AE51" s="18">
        <v>0</v>
      </c>
      <c r="AF51" s="16">
        <v>0</v>
      </c>
      <c r="AG51" s="17">
        <v>0</v>
      </c>
      <c r="AH51" s="17">
        <v>0</v>
      </c>
      <c r="AI51" s="18">
        <v>0</v>
      </c>
      <c r="AJ51" s="16">
        <v>0</v>
      </c>
      <c r="AK51" s="17">
        <v>0</v>
      </c>
      <c r="AL51" s="17">
        <v>0</v>
      </c>
      <c r="AM51" s="18">
        <v>0</v>
      </c>
      <c r="AN51" s="16">
        <v>0</v>
      </c>
      <c r="AO51" s="17">
        <v>0</v>
      </c>
      <c r="AP51" s="17">
        <v>0</v>
      </c>
      <c r="AQ51" s="18">
        <v>0</v>
      </c>
      <c r="AR51" s="16">
        <v>0</v>
      </c>
      <c r="AS51" s="17">
        <v>0</v>
      </c>
      <c r="AT51" s="17">
        <v>0</v>
      </c>
      <c r="AU51" s="18">
        <v>0</v>
      </c>
      <c r="AV51" s="16">
        <v>0</v>
      </c>
      <c r="AW51" s="17">
        <v>0</v>
      </c>
      <c r="AX51" s="17">
        <v>0</v>
      </c>
      <c r="AY51" s="18">
        <v>0</v>
      </c>
      <c r="AZ51" s="16">
        <v>0</v>
      </c>
      <c r="BA51" s="17">
        <v>0</v>
      </c>
      <c r="BB51" s="17">
        <v>0</v>
      </c>
      <c r="BC51" s="18"/>
    </row>
    <row r="52" spans="1:55" ht="15">
      <c r="A52" s="11" t="s">
        <v>20</v>
      </c>
      <c r="B52" s="11" t="s">
        <v>31</v>
      </c>
      <c r="C52" s="11" t="s">
        <v>53</v>
      </c>
      <c r="D52" s="16">
        <v>0</v>
      </c>
      <c r="E52" s="17">
        <v>0</v>
      </c>
      <c r="F52" s="17">
        <v>0</v>
      </c>
      <c r="G52" s="18">
        <v>0</v>
      </c>
      <c r="H52" s="16">
        <v>0</v>
      </c>
      <c r="I52" s="17">
        <v>0</v>
      </c>
      <c r="J52" s="17">
        <v>0</v>
      </c>
      <c r="K52" s="18">
        <v>0</v>
      </c>
      <c r="L52" s="16">
        <v>0</v>
      </c>
      <c r="M52" s="17">
        <v>0</v>
      </c>
      <c r="N52" s="17">
        <v>0</v>
      </c>
      <c r="O52" s="18">
        <v>0</v>
      </c>
      <c r="P52" s="16">
        <v>0</v>
      </c>
      <c r="Q52" s="17">
        <v>0</v>
      </c>
      <c r="R52" s="17">
        <v>0</v>
      </c>
      <c r="S52" s="18">
        <v>0</v>
      </c>
      <c r="T52" s="16">
        <v>0</v>
      </c>
      <c r="U52" s="17">
        <v>0</v>
      </c>
      <c r="V52" s="17">
        <v>0</v>
      </c>
      <c r="W52" s="18">
        <v>0</v>
      </c>
      <c r="X52" s="16">
        <v>0</v>
      </c>
      <c r="Y52" s="17">
        <v>0</v>
      </c>
      <c r="Z52" s="17">
        <v>0</v>
      </c>
      <c r="AA52" s="18">
        <v>0</v>
      </c>
      <c r="AB52" s="16">
        <v>0</v>
      </c>
      <c r="AC52" s="17">
        <v>0</v>
      </c>
      <c r="AD52" s="17">
        <v>0</v>
      </c>
      <c r="AE52" s="18">
        <v>0</v>
      </c>
      <c r="AF52" s="16">
        <v>0</v>
      </c>
      <c r="AG52" s="17">
        <v>0</v>
      </c>
      <c r="AH52" s="17">
        <v>0</v>
      </c>
      <c r="AI52" s="18">
        <v>0</v>
      </c>
      <c r="AJ52" s="16">
        <v>0</v>
      </c>
      <c r="AK52" s="17">
        <v>0</v>
      </c>
      <c r="AL52" s="17">
        <v>0</v>
      </c>
      <c r="AM52" s="18">
        <v>0</v>
      </c>
      <c r="AN52" s="16">
        <v>0</v>
      </c>
      <c r="AO52" s="17">
        <v>0</v>
      </c>
      <c r="AP52" s="17">
        <v>0</v>
      </c>
      <c r="AQ52" s="18">
        <v>0</v>
      </c>
      <c r="AR52" s="16">
        <v>0</v>
      </c>
      <c r="AS52" s="17">
        <v>0</v>
      </c>
      <c r="AT52" s="17">
        <v>0</v>
      </c>
      <c r="AU52" s="18">
        <v>0</v>
      </c>
      <c r="AV52" s="16">
        <v>0</v>
      </c>
      <c r="AW52" s="17">
        <v>0</v>
      </c>
      <c r="AX52" s="17">
        <v>0</v>
      </c>
      <c r="AY52" s="18">
        <v>0</v>
      </c>
      <c r="AZ52" s="16">
        <v>0</v>
      </c>
      <c r="BA52" s="17">
        <v>0</v>
      </c>
      <c r="BB52" s="17">
        <v>0</v>
      </c>
      <c r="BC52" s="18"/>
    </row>
    <row r="53" spans="1:55" ht="15">
      <c r="A53" s="11" t="s">
        <v>20</v>
      </c>
      <c r="B53" s="11" t="s">
        <v>31</v>
      </c>
      <c r="C53" s="11" t="s">
        <v>55</v>
      </c>
      <c r="D53" s="16">
        <v>299</v>
      </c>
      <c r="E53" s="17">
        <v>314</v>
      </c>
      <c r="F53" s="17">
        <v>311</v>
      </c>
      <c r="G53" s="18">
        <v>306</v>
      </c>
      <c r="H53" s="16">
        <v>332</v>
      </c>
      <c r="I53" s="17">
        <v>332</v>
      </c>
      <c r="J53" s="17">
        <v>313</v>
      </c>
      <c r="K53" s="18">
        <v>304</v>
      </c>
      <c r="L53" s="16">
        <v>311</v>
      </c>
      <c r="M53" s="17">
        <v>312</v>
      </c>
      <c r="N53" s="17">
        <v>304</v>
      </c>
      <c r="O53" s="18">
        <v>295</v>
      </c>
      <c r="P53" s="16">
        <v>294</v>
      </c>
      <c r="Q53" s="17">
        <v>293</v>
      </c>
      <c r="R53" s="17">
        <v>298</v>
      </c>
      <c r="S53" s="18">
        <v>286</v>
      </c>
      <c r="T53" s="16">
        <v>309</v>
      </c>
      <c r="U53" s="17">
        <v>300</v>
      </c>
      <c r="V53" s="17">
        <v>301</v>
      </c>
      <c r="W53" s="18">
        <v>291</v>
      </c>
      <c r="X53" s="16">
        <v>283</v>
      </c>
      <c r="Y53" s="17">
        <v>282</v>
      </c>
      <c r="Z53" s="17">
        <v>274</v>
      </c>
      <c r="AA53" s="18">
        <v>278</v>
      </c>
      <c r="AB53" s="16">
        <v>276</v>
      </c>
      <c r="AC53" s="17">
        <v>262</v>
      </c>
      <c r="AD53" s="17">
        <v>261</v>
      </c>
      <c r="AE53" s="18">
        <v>259</v>
      </c>
      <c r="AF53" s="16">
        <v>271.25</v>
      </c>
      <c r="AG53" s="17">
        <v>271.25</v>
      </c>
      <c r="AH53" s="17">
        <v>271.083333333333</v>
      </c>
      <c r="AI53" s="18">
        <v>234.25</v>
      </c>
      <c r="AJ53" s="16">
        <v>231.75</v>
      </c>
      <c r="AK53" s="17">
        <v>232.75</v>
      </c>
      <c r="AL53" s="17">
        <v>229.95</v>
      </c>
      <c r="AM53" s="18">
        <v>236.5</v>
      </c>
      <c r="AN53" s="16">
        <v>220.083333333333</v>
      </c>
      <c r="AO53" s="17">
        <v>210.083333333333</v>
      </c>
      <c r="AP53" s="17">
        <v>212.083333333333</v>
      </c>
      <c r="AQ53" s="18">
        <v>215.083333333333</v>
      </c>
      <c r="AR53" s="16">
        <v>213</v>
      </c>
      <c r="AS53" s="17">
        <v>214.75</v>
      </c>
      <c r="AT53" s="17">
        <v>211.25</v>
      </c>
      <c r="AU53" s="18">
        <v>211.75</v>
      </c>
      <c r="AV53" s="16">
        <v>217.25</v>
      </c>
      <c r="AW53" s="17">
        <v>217.333333333333</v>
      </c>
      <c r="AX53" s="17">
        <v>221.333333333333</v>
      </c>
      <c r="AY53" s="18">
        <v>211.833333333333</v>
      </c>
      <c r="AZ53" s="16">
        <v>219.833333333333</v>
      </c>
      <c r="BA53" s="17">
        <v>219.333333333333</v>
      </c>
      <c r="BB53" s="17">
        <v>212.333333333333</v>
      </c>
      <c r="BC53" s="18"/>
    </row>
    <row r="54" spans="1:55" ht="15">
      <c r="A54" s="11" t="s">
        <v>20</v>
      </c>
      <c r="B54" s="11" t="s">
        <v>31</v>
      </c>
      <c r="C54" s="11" t="s">
        <v>56</v>
      </c>
      <c r="D54" s="16">
        <v>0</v>
      </c>
      <c r="E54" s="17">
        <v>0</v>
      </c>
      <c r="F54" s="17">
        <v>0</v>
      </c>
      <c r="G54" s="18">
        <v>0</v>
      </c>
      <c r="H54" s="16">
        <v>0</v>
      </c>
      <c r="I54" s="17">
        <v>0</v>
      </c>
      <c r="J54" s="17">
        <v>0</v>
      </c>
      <c r="K54" s="18">
        <v>0</v>
      </c>
      <c r="L54" s="16">
        <v>0</v>
      </c>
      <c r="M54" s="17">
        <v>0</v>
      </c>
      <c r="N54" s="17">
        <v>0</v>
      </c>
      <c r="O54" s="18">
        <v>0</v>
      </c>
      <c r="P54" s="16">
        <v>0</v>
      </c>
      <c r="Q54" s="17">
        <v>0</v>
      </c>
      <c r="R54" s="17">
        <v>0</v>
      </c>
      <c r="S54" s="18">
        <v>0</v>
      </c>
      <c r="T54" s="16">
        <v>0</v>
      </c>
      <c r="U54" s="17">
        <v>0</v>
      </c>
      <c r="V54" s="17">
        <v>0</v>
      </c>
      <c r="W54" s="18">
        <v>0</v>
      </c>
      <c r="X54" s="16">
        <v>0</v>
      </c>
      <c r="Y54" s="17">
        <v>0</v>
      </c>
      <c r="Z54" s="17">
        <v>0</v>
      </c>
      <c r="AA54" s="18">
        <v>0</v>
      </c>
      <c r="AB54" s="16">
        <v>0</v>
      </c>
      <c r="AC54" s="17">
        <v>0</v>
      </c>
      <c r="AD54" s="17">
        <v>0</v>
      </c>
      <c r="AE54" s="18">
        <v>0</v>
      </c>
      <c r="AF54" s="16">
        <v>0</v>
      </c>
      <c r="AG54" s="17">
        <v>0</v>
      </c>
      <c r="AH54" s="17">
        <v>0</v>
      </c>
      <c r="AI54" s="18">
        <v>0</v>
      </c>
      <c r="AJ54" s="16">
        <v>0</v>
      </c>
      <c r="AK54" s="17">
        <v>0</v>
      </c>
      <c r="AL54" s="17">
        <v>0</v>
      </c>
      <c r="AM54" s="18">
        <v>0</v>
      </c>
      <c r="AN54" s="16">
        <v>0</v>
      </c>
      <c r="AO54" s="17">
        <v>0</v>
      </c>
      <c r="AP54" s="17">
        <v>0</v>
      </c>
      <c r="AQ54" s="18">
        <v>0</v>
      </c>
      <c r="AR54" s="16">
        <v>0</v>
      </c>
      <c r="AS54" s="17">
        <v>0</v>
      </c>
      <c r="AT54" s="17">
        <v>0</v>
      </c>
      <c r="AU54" s="18">
        <v>0</v>
      </c>
      <c r="AV54" s="16">
        <v>0</v>
      </c>
      <c r="AW54" s="17">
        <v>0</v>
      </c>
      <c r="AX54" s="17">
        <v>0</v>
      </c>
      <c r="AY54" s="18">
        <v>0</v>
      </c>
      <c r="AZ54" s="16">
        <v>0</v>
      </c>
      <c r="BA54" s="17">
        <v>0</v>
      </c>
      <c r="BB54" s="17">
        <v>0</v>
      </c>
      <c r="BC54" s="18"/>
    </row>
    <row r="55" spans="1:55" ht="15">
      <c r="A55" s="11" t="s">
        <v>20</v>
      </c>
      <c r="B55" s="11" t="s">
        <v>31</v>
      </c>
      <c r="C55" s="11" t="s">
        <v>57</v>
      </c>
      <c r="D55" s="16">
        <v>0</v>
      </c>
      <c r="E55" s="17">
        <v>0</v>
      </c>
      <c r="F55" s="17">
        <v>0</v>
      </c>
      <c r="G55" s="18">
        <v>0</v>
      </c>
      <c r="H55" s="16">
        <v>0</v>
      </c>
      <c r="I55" s="17">
        <v>0</v>
      </c>
      <c r="J55" s="17">
        <v>0</v>
      </c>
      <c r="K55" s="18">
        <v>0</v>
      </c>
      <c r="L55" s="16">
        <v>0</v>
      </c>
      <c r="M55" s="17">
        <v>0</v>
      </c>
      <c r="N55" s="17">
        <v>0</v>
      </c>
      <c r="O55" s="18">
        <v>0</v>
      </c>
      <c r="P55" s="16">
        <v>0</v>
      </c>
      <c r="Q55" s="17">
        <v>0</v>
      </c>
      <c r="R55" s="17">
        <v>0</v>
      </c>
      <c r="S55" s="18">
        <v>0</v>
      </c>
      <c r="T55" s="16">
        <v>0</v>
      </c>
      <c r="U55" s="17">
        <v>0</v>
      </c>
      <c r="V55" s="17">
        <v>0</v>
      </c>
      <c r="W55" s="18">
        <v>0</v>
      </c>
      <c r="X55" s="16">
        <v>0</v>
      </c>
      <c r="Y55" s="17">
        <v>0</v>
      </c>
      <c r="Z55" s="17">
        <v>0</v>
      </c>
      <c r="AA55" s="18">
        <v>0</v>
      </c>
      <c r="AB55" s="16">
        <v>0</v>
      </c>
      <c r="AC55" s="17">
        <v>0</v>
      </c>
      <c r="AD55" s="17">
        <v>0</v>
      </c>
      <c r="AE55" s="18">
        <v>0</v>
      </c>
      <c r="AF55" s="16">
        <v>0</v>
      </c>
      <c r="AG55" s="17">
        <v>0</v>
      </c>
      <c r="AH55" s="17">
        <v>0</v>
      </c>
      <c r="AI55" s="18">
        <v>0</v>
      </c>
      <c r="AJ55" s="16">
        <v>0</v>
      </c>
      <c r="AK55" s="17">
        <v>0</v>
      </c>
      <c r="AL55" s="17">
        <v>0</v>
      </c>
      <c r="AM55" s="18">
        <v>0</v>
      </c>
      <c r="AN55" s="16">
        <v>0</v>
      </c>
      <c r="AO55" s="17">
        <v>0</v>
      </c>
      <c r="AP55" s="17">
        <v>0</v>
      </c>
      <c r="AQ55" s="18">
        <v>0</v>
      </c>
      <c r="AR55" s="16">
        <v>0</v>
      </c>
      <c r="AS55" s="17">
        <v>0</v>
      </c>
      <c r="AT55" s="17">
        <v>0</v>
      </c>
      <c r="AU55" s="18">
        <v>0</v>
      </c>
      <c r="AV55" s="16">
        <v>0</v>
      </c>
      <c r="AW55" s="17">
        <v>0</v>
      </c>
      <c r="AX55" s="17">
        <v>0</v>
      </c>
      <c r="AY55" s="18">
        <v>0</v>
      </c>
      <c r="AZ55" s="16">
        <v>0</v>
      </c>
      <c r="BA55" s="17">
        <v>0</v>
      </c>
      <c r="BB55" s="17">
        <v>0</v>
      </c>
      <c r="BC55" s="18"/>
    </row>
    <row r="56" spans="1:55" ht="15">
      <c r="A56" s="11" t="s">
        <v>20</v>
      </c>
      <c r="B56" s="11" t="s">
        <v>31</v>
      </c>
      <c r="C56" s="11" t="s">
        <v>58</v>
      </c>
      <c r="D56" s="16">
        <v>0</v>
      </c>
      <c r="E56" s="17">
        <v>0</v>
      </c>
      <c r="F56" s="17">
        <v>0</v>
      </c>
      <c r="G56" s="18">
        <v>0</v>
      </c>
      <c r="H56" s="16">
        <v>0</v>
      </c>
      <c r="I56" s="17">
        <v>0</v>
      </c>
      <c r="J56" s="17">
        <v>0</v>
      </c>
      <c r="K56" s="18">
        <v>0</v>
      </c>
      <c r="L56" s="16">
        <v>0</v>
      </c>
      <c r="M56" s="17">
        <v>0</v>
      </c>
      <c r="N56" s="17">
        <v>0</v>
      </c>
      <c r="O56" s="18">
        <v>0</v>
      </c>
      <c r="P56" s="16">
        <v>0</v>
      </c>
      <c r="Q56" s="17">
        <v>0</v>
      </c>
      <c r="R56" s="17">
        <v>0</v>
      </c>
      <c r="S56" s="18">
        <v>0</v>
      </c>
      <c r="T56" s="16">
        <v>0</v>
      </c>
      <c r="U56" s="17">
        <v>0</v>
      </c>
      <c r="V56" s="17">
        <v>0</v>
      </c>
      <c r="W56" s="18">
        <v>0</v>
      </c>
      <c r="X56" s="16">
        <v>0</v>
      </c>
      <c r="Y56" s="17">
        <v>0</v>
      </c>
      <c r="Z56" s="17">
        <v>0</v>
      </c>
      <c r="AA56" s="18">
        <v>0</v>
      </c>
      <c r="AB56" s="16">
        <v>0</v>
      </c>
      <c r="AC56" s="17">
        <v>0</v>
      </c>
      <c r="AD56" s="17">
        <v>0</v>
      </c>
      <c r="AE56" s="18">
        <v>0</v>
      </c>
      <c r="AF56" s="16">
        <v>0</v>
      </c>
      <c r="AG56" s="17">
        <v>0</v>
      </c>
      <c r="AH56" s="17">
        <v>0</v>
      </c>
      <c r="AI56" s="18">
        <v>0</v>
      </c>
      <c r="AJ56" s="16">
        <v>0</v>
      </c>
      <c r="AK56" s="17">
        <v>0</v>
      </c>
      <c r="AL56" s="17">
        <v>0</v>
      </c>
      <c r="AM56" s="18">
        <v>0</v>
      </c>
      <c r="AN56" s="16">
        <v>0</v>
      </c>
      <c r="AO56" s="17">
        <v>0</v>
      </c>
      <c r="AP56" s="17">
        <v>0</v>
      </c>
      <c r="AQ56" s="18">
        <v>0</v>
      </c>
      <c r="AR56" s="16">
        <v>0</v>
      </c>
      <c r="AS56" s="17">
        <v>0</v>
      </c>
      <c r="AT56" s="17">
        <v>0</v>
      </c>
      <c r="AU56" s="18">
        <v>0</v>
      </c>
      <c r="AV56" s="16">
        <v>0</v>
      </c>
      <c r="AW56" s="17">
        <v>0</v>
      </c>
      <c r="AX56" s="17">
        <v>0</v>
      </c>
      <c r="AY56" s="18">
        <v>0</v>
      </c>
      <c r="AZ56" s="16">
        <v>0</v>
      </c>
      <c r="BA56" s="17">
        <v>0</v>
      </c>
      <c r="BB56" s="17">
        <v>0</v>
      </c>
      <c r="BC56" s="18"/>
    </row>
    <row r="57" spans="1:55" ht="15">
      <c r="A57" s="11" t="s">
        <v>20</v>
      </c>
      <c r="B57" s="11" t="s">
        <v>31</v>
      </c>
      <c r="C57" s="11" t="s">
        <v>59</v>
      </c>
      <c r="D57" s="16">
        <v>214</v>
      </c>
      <c r="E57" s="17">
        <v>227</v>
      </c>
      <c r="F57" s="17">
        <v>223</v>
      </c>
      <c r="G57" s="18">
        <v>225</v>
      </c>
      <c r="H57" s="16">
        <v>231</v>
      </c>
      <c r="I57" s="17">
        <v>232</v>
      </c>
      <c r="J57" s="17">
        <v>229</v>
      </c>
      <c r="K57" s="18">
        <v>222</v>
      </c>
      <c r="L57" s="16">
        <v>222</v>
      </c>
      <c r="M57" s="17">
        <v>220</v>
      </c>
      <c r="N57" s="17">
        <v>212</v>
      </c>
      <c r="O57" s="18">
        <v>208</v>
      </c>
      <c r="P57" s="16">
        <v>203</v>
      </c>
      <c r="Q57" s="17">
        <v>202</v>
      </c>
      <c r="R57" s="17">
        <v>200</v>
      </c>
      <c r="S57" s="18">
        <v>192</v>
      </c>
      <c r="T57" s="16">
        <v>203</v>
      </c>
      <c r="U57" s="17">
        <v>207</v>
      </c>
      <c r="V57" s="17">
        <v>208</v>
      </c>
      <c r="W57" s="18">
        <v>200</v>
      </c>
      <c r="X57" s="16">
        <v>212</v>
      </c>
      <c r="Y57" s="17">
        <v>208</v>
      </c>
      <c r="Z57" s="17">
        <v>209</v>
      </c>
      <c r="AA57" s="18">
        <v>206</v>
      </c>
      <c r="AB57" s="16">
        <v>216</v>
      </c>
      <c r="AC57" s="17">
        <v>211</v>
      </c>
      <c r="AD57" s="17">
        <v>208</v>
      </c>
      <c r="AE57" s="18">
        <v>196</v>
      </c>
      <c r="AF57" s="16">
        <v>199.25</v>
      </c>
      <c r="AG57" s="17">
        <v>191.333333333333</v>
      </c>
      <c r="AH57" s="17">
        <v>189.833333333333</v>
      </c>
      <c r="AI57" s="18">
        <v>193.25</v>
      </c>
      <c r="AJ57" s="16">
        <v>199.25</v>
      </c>
      <c r="AK57" s="17">
        <v>193.25</v>
      </c>
      <c r="AL57" s="17">
        <v>189.75</v>
      </c>
      <c r="AM57" s="18">
        <v>182.5</v>
      </c>
      <c r="AN57" s="16">
        <v>186</v>
      </c>
      <c r="AO57" s="17">
        <v>179</v>
      </c>
      <c r="AP57" s="17">
        <v>178</v>
      </c>
      <c r="AQ57" s="18">
        <v>170</v>
      </c>
      <c r="AR57" s="16">
        <v>175</v>
      </c>
      <c r="AS57" s="17">
        <v>182</v>
      </c>
      <c r="AT57" s="17">
        <v>185</v>
      </c>
      <c r="AU57" s="18">
        <v>178</v>
      </c>
      <c r="AV57" s="16">
        <v>182</v>
      </c>
      <c r="AW57" s="17">
        <v>177.5</v>
      </c>
      <c r="AX57" s="17">
        <v>183.5</v>
      </c>
      <c r="AY57" s="18">
        <v>177.5</v>
      </c>
      <c r="AZ57" s="16">
        <v>179</v>
      </c>
      <c r="BA57" s="17">
        <v>179</v>
      </c>
      <c r="BB57" s="17">
        <v>185</v>
      </c>
      <c r="BC57" s="18"/>
    </row>
    <row r="58" spans="1:55" ht="15">
      <c r="A58" s="11" t="s">
        <v>20</v>
      </c>
      <c r="B58" s="11" t="s">
        <v>31</v>
      </c>
      <c r="C58" s="11" t="s">
        <v>60</v>
      </c>
      <c r="D58" s="16">
        <v>0</v>
      </c>
      <c r="E58" s="17">
        <v>0</v>
      </c>
      <c r="F58" s="17">
        <v>0</v>
      </c>
      <c r="G58" s="18">
        <v>0</v>
      </c>
      <c r="H58" s="16">
        <v>0</v>
      </c>
      <c r="I58" s="17">
        <v>0</v>
      </c>
      <c r="J58" s="17">
        <v>0</v>
      </c>
      <c r="K58" s="18">
        <v>0</v>
      </c>
      <c r="L58" s="16">
        <v>0</v>
      </c>
      <c r="M58" s="17">
        <v>0</v>
      </c>
      <c r="N58" s="17">
        <v>0</v>
      </c>
      <c r="O58" s="18">
        <v>0</v>
      </c>
      <c r="P58" s="16">
        <v>0</v>
      </c>
      <c r="Q58" s="17">
        <v>0</v>
      </c>
      <c r="R58" s="17">
        <v>0</v>
      </c>
      <c r="S58" s="18">
        <v>0</v>
      </c>
      <c r="T58" s="16">
        <v>0</v>
      </c>
      <c r="U58" s="17">
        <v>0</v>
      </c>
      <c r="V58" s="17">
        <v>0</v>
      </c>
      <c r="W58" s="18">
        <v>0</v>
      </c>
      <c r="X58" s="16">
        <v>0</v>
      </c>
      <c r="Y58" s="17">
        <v>0</v>
      </c>
      <c r="Z58" s="17">
        <v>0</v>
      </c>
      <c r="AA58" s="18">
        <v>0</v>
      </c>
      <c r="AB58" s="16">
        <v>0</v>
      </c>
      <c r="AC58" s="17">
        <v>0</v>
      </c>
      <c r="AD58" s="17">
        <v>0</v>
      </c>
      <c r="AE58" s="18">
        <v>0</v>
      </c>
      <c r="AF58" s="16">
        <v>0</v>
      </c>
      <c r="AG58" s="17">
        <v>0</v>
      </c>
      <c r="AH58" s="17">
        <v>0</v>
      </c>
      <c r="AI58" s="18">
        <v>0</v>
      </c>
      <c r="AJ58" s="16">
        <v>0</v>
      </c>
      <c r="AK58" s="17">
        <v>0</v>
      </c>
      <c r="AL58" s="17">
        <v>0</v>
      </c>
      <c r="AM58" s="18">
        <v>0</v>
      </c>
      <c r="AN58" s="16">
        <v>0</v>
      </c>
      <c r="AO58" s="17">
        <v>0</v>
      </c>
      <c r="AP58" s="17">
        <v>0</v>
      </c>
      <c r="AQ58" s="18">
        <v>0</v>
      </c>
      <c r="AR58" s="16">
        <v>0</v>
      </c>
      <c r="AS58" s="17">
        <v>0</v>
      </c>
      <c r="AT58" s="17">
        <v>0</v>
      </c>
      <c r="AU58" s="18">
        <v>0</v>
      </c>
      <c r="AV58" s="16">
        <v>0</v>
      </c>
      <c r="AW58" s="17">
        <v>0</v>
      </c>
      <c r="AX58" s="17">
        <v>0</v>
      </c>
      <c r="AY58" s="18">
        <v>0</v>
      </c>
      <c r="AZ58" s="16">
        <v>0</v>
      </c>
      <c r="BA58" s="17">
        <v>0</v>
      </c>
      <c r="BB58" s="17">
        <v>0</v>
      </c>
      <c r="BC58" s="18"/>
    </row>
    <row r="59" spans="1:55" ht="15">
      <c r="A59" s="11" t="s">
        <v>20</v>
      </c>
      <c r="B59" s="11" t="s">
        <v>31</v>
      </c>
      <c r="C59" s="11" t="s">
        <v>61</v>
      </c>
      <c r="D59" s="16">
        <v>140</v>
      </c>
      <c r="E59" s="17">
        <v>138</v>
      </c>
      <c r="F59" s="17">
        <v>142</v>
      </c>
      <c r="G59" s="18">
        <v>137</v>
      </c>
      <c r="H59" s="16">
        <v>138</v>
      </c>
      <c r="I59" s="17">
        <v>138</v>
      </c>
      <c r="J59" s="17">
        <v>141</v>
      </c>
      <c r="K59" s="18">
        <v>127</v>
      </c>
      <c r="L59" s="16">
        <v>141</v>
      </c>
      <c r="M59" s="17">
        <v>146</v>
      </c>
      <c r="N59" s="17">
        <v>149</v>
      </c>
      <c r="O59" s="18">
        <v>146</v>
      </c>
      <c r="P59" s="16">
        <v>147</v>
      </c>
      <c r="Q59" s="17">
        <v>153</v>
      </c>
      <c r="R59" s="17">
        <v>151</v>
      </c>
      <c r="S59" s="18">
        <v>142</v>
      </c>
      <c r="T59" s="16">
        <v>148</v>
      </c>
      <c r="U59" s="17">
        <v>148</v>
      </c>
      <c r="V59" s="17">
        <v>146</v>
      </c>
      <c r="W59" s="18">
        <v>144</v>
      </c>
      <c r="X59" s="16">
        <v>147</v>
      </c>
      <c r="Y59" s="17">
        <v>151</v>
      </c>
      <c r="Z59" s="17">
        <v>155</v>
      </c>
      <c r="AA59" s="18">
        <v>150</v>
      </c>
      <c r="AB59" s="16">
        <v>161</v>
      </c>
      <c r="AC59" s="17">
        <v>158</v>
      </c>
      <c r="AD59" s="17">
        <v>150</v>
      </c>
      <c r="AE59" s="18">
        <v>148</v>
      </c>
      <c r="AF59" s="16">
        <v>158.25</v>
      </c>
      <c r="AG59" s="17">
        <v>151</v>
      </c>
      <c r="AH59" s="17">
        <v>149.5</v>
      </c>
      <c r="AI59" s="18">
        <v>147.5</v>
      </c>
      <c r="AJ59" s="16">
        <v>145.5</v>
      </c>
      <c r="AK59" s="17">
        <v>145</v>
      </c>
      <c r="AL59" s="17">
        <v>139</v>
      </c>
      <c r="AM59" s="18">
        <v>136</v>
      </c>
      <c r="AN59" s="16">
        <v>135.5</v>
      </c>
      <c r="AO59" s="17">
        <v>129.5</v>
      </c>
      <c r="AP59" s="17">
        <v>130.333333333333</v>
      </c>
      <c r="AQ59" s="18">
        <v>128.5</v>
      </c>
      <c r="AR59" s="16">
        <v>133.5</v>
      </c>
      <c r="AS59" s="17">
        <v>136.5</v>
      </c>
      <c r="AT59" s="17">
        <v>137.75</v>
      </c>
      <c r="AU59" s="18">
        <v>137</v>
      </c>
      <c r="AV59" s="16">
        <v>137</v>
      </c>
      <c r="AW59" s="17">
        <v>136</v>
      </c>
      <c r="AX59" s="17">
        <v>140</v>
      </c>
      <c r="AY59" s="18">
        <v>135.5</v>
      </c>
      <c r="AZ59" s="16">
        <v>145.5</v>
      </c>
      <c r="BA59" s="17">
        <v>157</v>
      </c>
      <c r="BB59" s="17">
        <v>151.5</v>
      </c>
      <c r="BC59" s="18"/>
    </row>
    <row r="60" spans="1:55" ht="15">
      <c r="A60" s="11" t="s">
        <v>20</v>
      </c>
      <c r="B60" s="11" t="s">
        <v>31</v>
      </c>
      <c r="C60" s="11" t="s">
        <v>62</v>
      </c>
      <c r="D60" s="16">
        <v>0</v>
      </c>
      <c r="E60" s="17">
        <v>0</v>
      </c>
      <c r="F60" s="17">
        <v>0</v>
      </c>
      <c r="G60" s="18">
        <v>0</v>
      </c>
      <c r="H60" s="16">
        <v>0</v>
      </c>
      <c r="I60" s="17">
        <v>0</v>
      </c>
      <c r="J60" s="17">
        <v>0</v>
      </c>
      <c r="K60" s="18">
        <v>0</v>
      </c>
      <c r="L60" s="16">
        <v>0</v>
      </c>
      <c r="M60" s="17">
        <v>0</v>
      </c>
      <c r="N60" s="17">
        <v>0</v>
      </c>
      <c r="O60" s="18">
        <v>0</v>
      </c>
      <c r="P60" s="16">
        <v>0</v>
      </c>
      <c r="Q60" s="17">
        <v>0</v>
      </c>
      <c r="R60" s="17">
        <v>0</v>
      </c>
      <c r="S60" s="18">
        <v>0</v>
      </c>
      <c r="T60" s="16">
        <v>0</v>
      </c>
      <c r="U60" s="17">
        <v>0</v>
      </c>
      <c r="V60" s="17">
        <v>0</v>
      </c>
      <c r="W60" s="18">
        <v>0</v>
      </c>
      <c r="X60" s="16">
        <v>0</v>
      </c>
      <c r="Y60" s="17">
        <v>0</v>
      </c>
      <c r="Z60" s="17">
        <v>0</v>
      </c>
      <c r="AA60" s="18">
        <v>0</v>
      </c>
      <c r="AB60" s="16">
        <v>0</v>
      </c>
      <c r="AC60" s="17">
        <v>0</v>
      </c>
      <c r="AD60" s="17">
        <v>0</v>
      </c>
      <c r="AE60" s="18">
        <v>0</v>
      </c>
      <c r="AF60" s="16">
        <v>0</v>
      </c>
      <c r="AG60" s="17">
        <v>0</v>
      </c>
      <c r="AH60" s="17">
        <v>0</v>
      </c>
      <c r="AI60" s="18">
        <v>0</v>
      </c>
      <c r="AJ60" s="16">
        <v>0</v>
      </c>
      <c r="AK60" s="17">
        <v>0</v>
      </c>
      <c r="AL60" s="17">
        <v>0</v>
      </c>
      <c r="AM60" s="18">
        <v>0</v>
      </c>
      <c r="AN60" s="16">
        <v>0</v>
      </c>
      <c r="AO60" s="17">
        <v>0</v>
      </c>
      <c r="AP60" s="17">
        <v>0</v>
      </c>
      <c r="AQ60" s="18">
        <v>0</v>
      </c>
      <c r="AR60" s="16">
        <v>0</v>
      </c>
      <c r="AS60" s="17">
        <v>0</v>
      </c>
      <c r="AT60" s="17">
        <v>0</v>
      </c>
      <c r="AU60" s="18">
        <v>0</v>
      </c>
      <c r="AV60" s="16">
        <v>0</v>
      </c>
      <c r="AW60" s="17">
        <v>0</v>
      </c>
      <c r="AX60" s="17">
        <v>0</v>
      </c>
      <c r="AY60" s="18">
        <v>0</v>
      </c>
      <c r="AZ60" s="16">
        <v>0</v>
      </c>
      <c r="BA60" s="17">
        <v>0</v>
      </c>
      <c r="BB60" s="17">
        <v>0</v>
      </c>
      <c r="BC60" s="18"/>
    </row>
    <row r="61" spans="1:55" ht="15">
      <c r="A61" s="11" t="s">
        <v>20</v>
      </c>
      <c r="B61" s="11" t="s">
        <v>31</v>
      </c>
      <c r="C61" s="11" t="s">
        <v>63</v>
      </c>
      <c r="D61" s="16">
        <v>617</v>
      </c>
      <c r="E61" s="17">
        <v>628</v>
      </c>
      <c r="F61" s="17">
        <v>620</v>
      </c>
      <c r="G61" s="18">
        <v>540</v>
      </c>
      <c r="H61" s="16">
        <v>603</v>
      </c>
      <c r="I61" s="17">
        <v>612</v>
      </c>
      <c r="J61" s="17">
        <v>601</v>
      </c>
      <c r="K61" s="18">
        <v>557</v>
      </c>
      <c r="L61" s="16">
        <v>614</v>
      </c>
      <c r="M61" s="17">
        <v>617</v>
      </c>
      <c r="N61" s="17">
        <v>619</v>
      </c>
      <c r="O61" s="18">
        <v>577</v>
      </c>
      <c r="P61" s="16">
        <v>612</v>
      </c>
      <c r="Q61" s="17">
        <v>594</v>
      </c>
      <c r="R61" s="17">
        <v>586</v>
      </c>
      <c r="S61" s="18">
        <v>593</v>
      </c>
      <c r="T61" s="16">
        <v>623</v>
      </c>
      <c r="U61" s="17">
        <v>622</v>
      </c>
      <c r="V61" s="17">
        <v>641</v>
      </c>
      <c r="W61" s="18">
        <v>600</v>
      </c>
      <c r="X61" s="16">
        <v>629</v>
      </c>
      <c r="Y61" s="17">
        <v>608</v>
      </c>
      <c r="Z61" s="17">
        <v>609</v>
      </c>
      <c r="AA61" s="18">
        <v>559</v>
      </c>
      <c r="AB61" s="16">
        <v>567</v>
      </c>
      <c r="AC61" s="17">
        <v>563</v>
      </c>
      <c r="AD61" s="17">
        <v>560</v>
      </c>
      <c r="AE61" s="18">
        <v>548</v>
      </c>
      <c r="AF61" s="16">
        <v>601.5</v>
      </c>
      <c r="AG61" s="17">
        <v>593.5</v>
      </c>
      <c r="AH61" s="17">
        <v>573.642857142857</v>
      </c>
      <c r="AI61" s="18">
        <v>522.2</v>
      </c>
      <c r="AJ61" s="16">
        <v>554.166666666667</v>
      </c>
      <c r="AK61" s="17">
        <v>533.666666666667</v>
      </c>
      <c r="AL61" s="17">
        <v>541.166666666667</v>
      </c>
      <c r="AM61" s="18">
        <v>505.416666666667</v>
      </c>
      <c r="AN61" s="16">
        <v>539.916666666667</v>
      </c>
      <c r="AO61" s="17">
        <v>526.416666666667</v>
      </c>
      <c r="AP61" s="17">
        <v>522.416666666667</v>
      </c>
      <c r="AQ61" s="18">
        <v>486.916666666667</v>
      </c>
      <c r="AR61" s="16">
        <v>492.416666666667</v>
      </c>
      <c r="AS61" s="17">
        <v>495.416666666667</v>
      </c>
      <c r="AT61" s="17">
        <v>495.25</v>
      </c>
      <c r="AU61" s="18">
        <v>463.583333333333</v>
      </c>
      <c r="AV61" s="16">
        <v>483.083333333333</v>
      </c>
      <c r="AW61" s="17">
        <v>488.75</v>
      </c>
      <c r="AX61" s="17">
        <v>483.25</v>
      </c>
      <c r="AY61" s="18">
        <v>463.416666666667</v>
      </c>
      <c r="AZ61" s="16">
        <v>453.583333333333</v>
      </c>
      <c r="BA61" s="17">
        <v>454.083333333333</v>
      </c>
      <c r="BB61" s="17">
        <v>453.583333333333</v>
      </c>
      <c r="BC61" s="18"/>
    </row>
    <row r="62" spans="1:55" ht="15">
      <c r="A62" s="11" t="s">
        <v>20</v>
      </c>
      <c r="B62" s="11" t="s">
        <v>31</v>
      </c>
      <c r="C62" s="11" t="s">
        <v>64</v>
      </c>
      <c r="D62" s="16">
        <v>0</v>
      </c>
      <c r="E62" s="17">
        <v>0</v>
      </c>
      <c r="F62" s="17">
        <v>0</v>
      </c>
      <c r="G62" s="18">
        <v>0</v>
      </c>
      <c r="H62" s="16">
        <v>0</v>
      </c>
      <c r="I62" s="17">
        <v>0</v>
      </c>
      <c r="J62" s="17">
        <v>0</v>
      </c>
      <c r="K62" s="18">
        <v>0</v>
      </c>
      <c r="L62" s="16">
        <v>0</v>
      </c>
      <c r="M62" s="17">
        <v>0</v>
      </c>
      <c r="N62" s="17">
        <v>0</v>
      </c>
      <c r="O62" s="18">
        <v>0</v>
      </c>
      <c r="P62" s="16">
        <v>0</v>
      </c>
      <c r="Q62" s="17">
        <v>0</v>
      </c>
      <c r="R62" s="17">
        <v>0</v>
      </c>
      <c r="S62" s="18">
        <v>0</v>
      </c>
      <c r="T62" s="16">
        <v>0</v>
      </c>
      <c r="U62" s="17">
        <v>0</v>
      </c>
      <c r="V62" s="17">
        <v>0</v>
      </c>
      <c r="W62" s="18">
        <v>0</v>
      </c>
      <c r="X62" s="16">
        <v>0</v>
      </c>
      <c r="Y62" s="17">
        <v>0</v>
      </c>
      <c r="Z62" s="17">
        <v>0</v>
      </c>
      <c r="AA62" s="18">
        <v>0</v>
      </c>
      <c r="AB62" s="16">
        <v>0</v>
      </c>
      <c r="AC62" s="17">
        <v>0</v>
      </c>
      <c r="AD62" s="17">
        <v>0</v>
      </c>
      <c r="AE62" s="18">
        <v>0</v>
      </c>
      <c r="AF62" s="16">
        <v>0</v>
      </c>
      <c r="AG62" s="17">
        <v>0</v>
      </c>
      <c r="AH62" s="17">
        <v>0</v>
      </c>
      <c r="AI62" s="18">
        <v>0</v>
      </c>
      <c r="AJ62" s="16">
        <v>0</v>
      </c>
      <c r="AK62" s="17">
        <v>0</v>
      </c>
      <c r="AL62" s="17">
        <v>0</v>
      </c>
      <c r="AM62" s="18">
        <v>0</v>
      </c>
      <c r="AN62" s="16">
        <v>0</v>
      </c>
      <c r="AO62" s="17">
        <v>0</v>
      </c>
      <c r="AP62" s="17">
        <v>0</v>
      </c>
      <c r="AQ62" s="18">
        <v>0</v>
      </c>
      <c r="AR62" s="16">
        <v>0</v>
      </c>
      <c r="AS62" s="17">
        <v>0</v>
      </c>
      <c r="AT62" s="17">
        <v>0</v>
      </c>
      <c r="AU62" s="18">
        <v>0</v>
      </c>
      <c r="AV62" s="16">
        <v>0</v>
      </c>
      <c r="AW62" s="17">
        <v>0</v>
      </c>
      <c r="AX62" s="17">
        <v>0</v>
      </c>
      <c r="AY62" s="18">
        <v>0</v>
      </c>
      <c r="AZ62" s="16">
        <v>0</v>
      </c>
      <c r="BA62" s="17">
        <v>0</v>
      </c>
      <c r="BB62" s="17">
        <v>0</v>
      </c>
      <c r="BC62" s="18"/>
    </row>
    <row r="63" spans="1:55" ht="15">
      <c r="A63" s="11" t="s">
        <v>20</v>
      </c>
      <c r="B63" s="11" t="s">
        <v>31</v>
      </c>
      <c r="C63" s="11" t="s">
        <v>65</v>
      </c>
      <c r="D63" s="16">
        <v>76</v>
      </c>
      <c r="E63" s="17">
        <v>88</v>
      </c>
      <c r="F63" s="17">
        <v>92</v>
      </c>
      <c r="G63" s="18">
        <v>84</v>
      </c>
      <c r="H63" s="16">
        <v>108</v>
      </c>
      <c r="I63" s="17">
        <v>115</v>
      </c>
      <c r="J63" s="17">
        <v>119</v>
      </c>
      <c r="K63" s="18">
        <v>113</v>
      </c>
      <c r="L63" s="16">
        <v>116</v>
      </c>
      <c r="M63" s="17">
        <v>122</v>
      </c>
      <c r="N63" s="17">
        <v>60</v>
      </c>
      <c r="O63" s="18">
        <v>58</v>
      </c>
      <c r="P63" s="16">
        <v>66</v>
      </c>
      <c r="Q63" s="17">
        <v>66</v>
      </c>
      <c r="R63" s="17">
        <v>62</v>
      </c>
      <c r="S63" s="18">
        <v>64</v>
      </c>
      <c r="T63" s="16">
        <v>66</v>
      </c>
      <c r="U63" s="17">
        <v>67</v>
      </c>
      <c r="V63" s="17">
        <v>66</v>
      </c>
      <c r="W63" s="18">
        <v>61</v>
      </c>
      <c r="X63" s="16">
        <v>63</v>
      </c>
      <c r="Y63" s="17">
        <v>63</v>
      </c>
      <c r="Z63" s="17">
        <v>65</v>
      </c>
      <c r="AA63" s="18">
        <v>62</v>
      </c>
      <c r="AB63" s="16">
        <v>66</v>
      </c>
      <c r="AC63" s="17">
        <v>64</v>
      </c>
      <c r="AD63" s="17">
        <v>63</v>
      </c>
      <c r="AE63" s="18">
        <v>59</v>
      </c>
      <c r="AF63" s="16">
        <v>63.5</v>
      </c>
      <c r="AG63" s="17">
        <v>65</v>
      </c>
      <c r="AH63" s="17">
        <v>66.5</v>
      </c>
      <c r="AI63" s="18">
        <v>60.5</v>
      </c>
      <c r="AJ63" s="16">
        <v>65.3333333333333</v>
      </c>
      <c r="AK63" s="17">
        <v>63.5</v>
      </c>
      <c r="AL63" s="17">
        <v>58</v>
      </c>
      <c r="AM63" s="18">
        <v>56</v>
      </c>
      <c r="AN63" s="16">
        <v>58</v>
      </c>
      <c r="AO63" s="17">
        <v>59</v>
      </c>
      <c r="AP63" s="17">
        <v>61.5</v>
      </c>
      <c r="AQ63" s="18">
        <v>65.5</v>
      </c>
      <c r="AR63" s="16">
        <v>70.5</v>
      </c>
      <c r="AS63" s="17">
        <v>74.5</v>
      </c>
      <c r="AT63" s="17">
        <v>83.5</v>
      </c>
      <c r="AU63" s="18">
        <v>85.5</v>
      </c>
      <c r="AV63" s="16">
        <v>89.5</v>
      </c>
      <c r="AW63" s="17">
        <v>96.5</v>
      </c>
      <c r="AX63" s="17">
        <v>98.5</v>
      </c>
      <c r="AY63" s="18">
        <v>102.833333333333</v>
      </c>
      <c r="AZ63" s="16">
        <v>108.833333333333</v>
      </c>
      <c r="BA63" s="17">
        <v>111.333333333333</v>
      </c>
      <c r="BB63" s="17">
        <v>116.333333333333</v>
      </c>
      <c r="BC63" s="18"/>
    </row>
    <row r="64" spans="1:55" ht="15">
      <c r="A64" s="11" t="s">
        <v>20</v>
      </c>
      <c r="B64" s="11" t="s">
        <v>31</v>
      </c>
      <c r="C64" s="11" t="s">
        <v>66</v>
      </c>
      <c r="D64" s="16">
        <v>0</v>
      </c>
      <c r="E64" s="17">
        <v>0</v>
      </c>
      <c r="F64" s="17">
        <v>0</v>
      </c>
      <c r="G64" s="18">
        <v>0</v>
      </c>
      <c r="H64" s="16">
        <v>0</v>
      </c>
      <c r="I64" s="17">
        <v>0</v>
      </c>
      <c r="J64" s="17">
        <v>0</v>
      </c>
      <c r="K64" s="18">
        <v>0</v>
      </c>
      <c r="L64" s="16">
        <v>0</v>
      </c>
      <c r="M64" s="17">
        <v>0</v>
      </c>
      <c r="N64" s="17">
        <v>0</v>
      </c>
      <c r="O64" s="18">
        <v>0</v>
      </c>
      <c r="P64" s="16">
        <v>0</v>
      </c>
      <c r="Q64" s="17">
        <v>0</v>
      </c>
      <c r="R64" s="17">
        <v>0</v>
      </c>
      <c r="S64" s="18">
        <v>0</v>
      </c>
      <c r="T64" s="16">
        <v>0</v>
      </c>
      <c r="U64" s="17">
        <v>0</v>
      </c>
      <c r="V64" s="17">
        <v>0</v>
      </c>
      <c r="W64" s="18">
        <v>0</v>
      </c>
      <c r="X64" s="16">
        <v>0</v>
      </c>
      <c r="Y64" s="17">
        <v>0</v>
      </c>
      <c r="Z64" s="17">
        <v>0</v>
      </c>
      <c r="AA64" s="18">
        <v>0</v>
      </c>
      <c r="AB64" s="16">
        <v>0</v>
      </c>
      <c r="AC64" s="17">
        <v>0</v>
      </c>
      <c r="AD64" s="17">
        <v>0</v>
      </c>
      <c r="AE64" s="18">
        <v>0</v>
      </c>
      <c r="AF64" s="16">
        <v>0</v>
      </c>
      <c r="AG64" s="17">
        <v>0</v>
      </c>
      <c r="AH64" s="17">
        <v>0</v>
      </c>
      <c r="AI64" s="18">
        <v>0</v>
      </c>
      <c r="AJ64" s="16">
        <v>0</v>
      </c>
      <c r="AK64" s="17">
        <v>0</v>
      </c>
      <c r="AL64" s="17">
        <v>0</v>
      </c>
      <c r="AM64" s="18">
        <v>0</v>
      </c>
      <c r="AN64" s="16">
        <v>0</v>
      </c>
      <c r="AO64" s="17">
        <v>0</v>
      </c>
      <c r="AP64" s="17">
        <v>0</v>
      </c>
      <c r="AQ64" s="18">
        <v>0</v>
      </c>
      <c r="AR64" s="16">
        <v>0</v>
      </c>
      <c r="AS64" s="17">
        <v>0</v>
      </c>
      <c r="AT64" s="17">
        <v>0</v>
      </c>
      <c r="AU64" s="18">
        <v>0</v>
      </c>
      <c r="AV64" s="16">
        <v>0</v>
      </c>
      <c r="AW64" s="17">
        <v>0</v>
      </c>
      <c r="AX64" s="17">
        <v>0</v>
      </c>
      <c r="AY64" s="18">
        <v>0</v>
      </c>
      <c r="AZ64" s="16">
        <v>0</v>
      </c>
      <c r="BA64" s="17">
        <v>0</v>
      </c>
      <c r="BB64" s="17">
        <v>0</v>
      </c>
      <c r="BC64" s="18"/>
    </row>
    <row r="65" spans="1:55" ht="15">
      <c r="A65" s="11" t="s">
        <v>20</v>
      </c>
      <c r="B65" s="11" t="s">
        <v>31</v>
      </c>
      <c r="C65" s="11" t="s">
        <v>67</v>
      </c>
      <c r="D65" s="16">
        <v>64</v>
      </c>
      <c r="E65" s="17">
        <v>72</v>
      </c>
      <c r="F65" s="17">
        <v>62</v>
      </c>
      <c r="G65" s="18">
        <v>50</v>
      </c>
      <c r="H65" s="16">
        <v>54</v>
      </c>
      <c r="I65" s="17">
        <v>31</v>
      </c>
      <c r="J65" s="17">
        <v>38</v>
      </c>
      <c r="K65" s="18">
        <v>34</v>
      </c>
      <c r="L65" s="16">
        <v>34</v>
      </c>
      <c r="M65" s="17">
        <v>32</v>
      </c>
      <c r="N65" s="17">
        <v>39</v>
      </c>
      <c r="O65" s="18">
        <v>40</v>
      </c>
      <c r="P65" s="16">
        <v>47</v>
      </c>
      <c r="Q65" s="17">
        <v>37</v>
      </c>
      <c r="R65" s="17">
        <v>38</v>
      </c>
      <c r="S65" s="18">
        <v>40</v>
      </c>
      <c r="T65" s="16">
        <v>40</v>
      </c>
      <c r="U65" s="17">
        <v>38</v>
      </c>
      <c r="V65" s="17">
        <v>36</v>
      </c>
      <c r="W65" s="18">
        <v>34</v>
      </c>
      <c r="X65" s="16">
        <v>37</v>
      </c>
      <c r="Y65" s="17">
        <v>36</v>
      </c>
      <c r="Z65" s="17">
        <v>36</v>
      </c>
      <c r="AA65" s="18">
        <v>35</v>
      </c>
      <c r="AB65" s="16">
        <v>38</v>
      </c>
      <c r="AC65" s="17">
        <v>41</v>
      </c>
      <c r="AD65" s="17">
        <v>38</v>
      </c>
      <c r="AE65" s="18">
        <v>30</v>
      </c>
      <c r="AF65" s="16">
        <v>37</v>
      </c>
      <c r="AG65" s="17">
        <v>38.5</v>
      </c>
      <c r="AH65" s="17">
        <v>47</v>
      </c>
      <c r="AI65" s="18">
        <v>44</v>
      </c>
      <c r="AJ65" s="16">
        <v>52</v>
      </c>
      <c r="AK65" s="17">
        <v>54</v>
      </c>
      <c r="AL65" s="17">
        <v>54</v>
      </c>
      <c r="AM65" s="18">
        <v>45</v>
      </c>
      <c r="AN65" s="16">
        <v>43</v>
      </c>
      <c r="AO65" s="17">
        <v>42</v>
      </c>
      <c r="AP65" s="17">
        <v>45</v>
      </c>
      <c r="AQ65" s="18">
        <v>43</v>
      </c>
      <c r="AR65" s="16">
        <v>45</v>
      </c>
      <c r="AS65" s="17">
        <v>40</v>
      </c>
      <c r="AT65" s="17">
        <v>39</v>
      </c>
      <c r="AU65" s="18">
        <v>40</v>
      </c>
      <c r="AV65" s="16">
        <v>42.5</v>
      </c>
      <c r="AW65" s="17">
        <v>44.5</v>
      </c>
      <c r="AX65" s="17">
        <v>49</v>
      </c>
      <c r="AY65" s="18">
        <v>47.5</v>
      </c>
      <c r="AZ65" s="16">
        <v>43.5</v>
      </c>
      <c r="BA65" s="17">
        <v>45.5</v>
      </c>
      <c r="BB65" s="17">
        <v>44.5</v>
      </c>
      <c r="BC65" s="18"/>
    </row>
    <row r="66" spans="1:55" ht="15">
      <c r="A66" s="11" t="s">
        <v>20</v>
      </c>
      <c r="B66" s="11" t="s">
        <v>31</v>
      </c>
      <c r="C66" s="11" t="s">
        <v>69</v>
      </c>
      <c r="D66" s="16">
        <v>131</v>
      </c>
      <c r="E66" s="17">
        <v>132</v>
      </c>
      <c r="F66" s="17">
        <v>134</v>
      </c>
      <c r="G66" s="18">
        <v>141</v>
      </c>
      <c r="H66" s="16">
        <v>140</v>
      </c>
      <c r="I66" s="17">
        <v>145</v>
      </c>
      <c r="J66" s="17">
        <v>138</v>
      </c>
      <c r="K66" s="18">
        <v>132</v>
      </c>
      <c r="L66" s="16">
        <v>129</v>
      </c>
      <c r="M66" s="17">
        <v>133</v>
      </c>
      <c r="N66" s="17">
        <v>123</v>
      </c>
      <c r="O66" s="18">
        <v>129</v>
      </c>
      <c r="P66" s="16">
        <v>139</v>
      </c>
      <c r="Q66" s="17">
        <v>151</v>
      </c>
      <c r="R66" s="17">
        <v>134</v>
      </c>
      <c r="S66" s="18">
        <v>134</v>
      </c>
      <c r="T66" s="16">
        <v>139</v>
      </c>
      <c r="U66" s="17">
        <v>134</v>
      </c>
      <c r="V66" s="17">
        <v>127</v>
      </c>
      <c r="W66" s="18">
        <v>122</v>
      </c>
      <c r="X66" s="16">
        <v>120</v>
      </c>
      <c r="Y66" s="17">
        <v>119</v>
      </c>
      <c r="Z66" s="17">
        <v>116</v>
      </c>
      <c r="AA66" s="18">
        <v>57</v>
      </c>
      <c r="AB66" s="16">
        <v>58</v>
      </c>
      <c r="AC66" s="17">
        <v>55</v>
      </c>
      <c r="AD66" s="17">
        <v>54</v>
      </c>
      <c r="AE66" s="18">
        <v>51</v>
      </c>
      <c r="AF66" s="16">
        <v>45.95</v>
      </c>
      <c r="AG66" s="17">
        <v>46.3095238095238</v>
      </c>
      <c r="AH66" s="17">
        <v>46.1666666666667</v>
      </c>
      <c r="AI66" s="18">
        <v>46.2</v>
      </c>
      <c r="AJ66" s="16">
        <v>38.1666666666667</v>
      </c>
      <c r="AK66" s="17">
        <v>38.1428571428571</v>
      </c>
      <c r="AL66" s="17">
        <v>37.6666666666667</v>
      </c>
      <c r="AM66" s="18">
        <v>38.2</v>
      </c>
      <c r="AN66" s="16">
        <v>37.25</v>
      </c>
      <c r="AO66" s="17">
        <v>37.2</v>
      </c>
      <c r="AP66" s="17">
        <v>34.2</v>
      </c>
      <c r="AQ66" s="18">
        <v>33.25</v>
      </c>
      <c r="AR66" s="16">
        <v>31.25</v>
      </c>
      <c r="AS66" s="17">
        <v>28.75</v>
      </c>
      <c r="AT66" s="17">
        <v>28.3333333333333</v>
      </c>
      <c r="AU66" s="18">
        <v>28.8333333333333</v>
      </c>
      <c r="AV66" s="16">
        <v>29.75</v>
      </c>
      <c r="AW66" s="17">
        <v>29.5</v>
      </c>
      <c r="AX66" s="17">
        <v>29.5</v>
      </c>
      <c r="AY66" s="18">
        <v>27.5</v>
      </c>
      <c r="AZ66" s="16">
        <v>28.5</v>
      </c>
      <c r="BA66" s="17">
        <v>16.5</v>
      </c>
      <c r="BB66" s="17">
        <v>15.5</v>
      </c>
      <c r="BC66" s="18"/>
    </row>
    <row r="67" spans="1:55" ht="15">
      <c r="A67" s="11" t="s">
        <v>20</v>
      </c>
      <c r="B67" s="11" t="s">
        <v>31</v>
      </c>
      <c r="C67" s="11" t="s">
        <v>70</v>
      </c>
      <c r="D67" s="16">
        <v>0</v>
      </c>
      <c r="E67" s="17">
        <v>0</v>
      </c>
      <c r="F67" s="17">
        <v>0</v>
      </c>
      <c r="G67" s="18">
        <v>0</v>
      </c>
      <c r="H67" s="16">
        <v>0</v>
      </c>
      <c r="I67" s="17">
        <v>0</v>
      </c>
      <c r="J67" s="17">
        <v>0</v>
      </c>
      <c r="K67" s="18">
        <v>0</v>
      </c>
      <c r="L67" s="16">
        <v>0</v>
      </c>
      <c r="M67" s="17">
        <v>0</v>
      </c>
      <c r="N67" s="17">
        <v>0</v>
      </c>
      <c r="O67" s="18">
        <v>0</v>
      </c>
      <c r="P67" s="16">
        <v>0</v>
      </c>
      <c r="Q67" s="17">
        <v>0</v>
      </c>
      <c r="R67" s="17">
        <v>0</v>
      </c>
      <c r="S67" s="18">
        <v>0</v>
      </c>
      <c r="T67" s="16">
        <v>0</v>
      </c>
      <c r="U67" s="17">
        <v>0</v>
      </c>
      <c r="V67" s="17">
        <v>0</v>
      </c>
      <c r="W67" s="18">
        <v>0</v>
      </c>
      <c r="X67" s="16">
        <v>0</v>
      </c>
      <c r="Y67" s="17">
        <v>0</v>
      </c>
      <c r="Z67" s="17">
        <v>0</v>
      </c>
      <c r="AA67" s="18">
        <v>0</v>
      </c>
      <c r="AB67" s="16">
        <v>0</v>
      </c>
      <c r="AC67" s="17">
        <v>0</v>
      </c>
      <c r="AD67" s="17">
        <v>0</v>
      </c>
      <c r="AE67" s="18">
        <v>0</v>
      </c>
      <c r="AF67" s="16">
        <v>0</v>
      </c>
      <c r="AG67" s="17">
        <v>0</v>
      </c>
      <c r="AH67" s="17">
        <v>0</v>
      </c>
      <c r="AI67" s="18">
        <v>0</v>
      </c>
      <c r="AJ67" s="16">
        <v>0</v>
      </c>
      <c r="AK67" s="17">
        <v>0</v>
      </c>
      <c r="AL67" s="17">
        <v>0</v>
      </c>
      <c r="AM67" s="18">
        <v>0</v>
      </c>
      <c r="AN67" s="16">
        <v>0</v>
      </c>
      <c r="AO67" s="17">
        <v>0</v>
      </c>
      <c r="AP67" s="17">
        <v>0</v>
      </c>
      <c r="AQ67" s="18">
        <v>0</v>
      </c>
      <c r="AR67" s="16">
        <v>0</v>
      </c>
      <c r="AS67" s="17">
        <v>0</v>
      </c>
      <c r="AT67" s="17">
        <v>0</v>
      </c>
      <c r="AU67" s="18">
        <v>0</v>
      </c>
      <c r="AV67" s="16">
        <v>0</v>
      </c>
      <c r="AW67" s="17">
        <v>0</v>
      </c>
      <c r="AX67" s="17">
        <v>0</v>
      </c>
      <c r="AY67" s="18">
        <v>0</v>
      </c>
      <c r="AZ67" s="16">
        <v>0</v>
      </c>
      <c r="BA67" s="17">
        <v>0</v>
      </c>
      <c r="BB67" s="17">
        <v>0</v>
      </c>
      <c r="BC67" s="18"/>
    </row>
    <row r="68" spans="1:55" ht="15">
      <c r="A68" s="11" t="s">
        <v>20</v>
      </c>
      <c r="B68" s="11" t="s">
        <v>31</v>
      </c>
      <c r="C68" s="11" t="s">
        <v>71</v>
      </c>
      <c r="D68" s="16">
        <v>0</v>
      </c>
      <c r="E68" s="17">
        <v>0</v>
      </c>
      <c r="F68" s="17">
        <v>0</v>
      </c>
      <c r="G68" s="18">
        <v>0</v>
      </c>
      <c r="H68" s="16">
        <v>0</v>
      </c>
      <c r="I68" s="17">
        <v>0</v>
      </c>
      <c r="J68" s="17">
        <v>0</v>
      </c>
      <c r="K68" s="18">
        <v>0</v>
      </c>
      <c r="L68" s="16">
        <v>0</v>
      </c>
      <c r="M68" s="17">
        <v>0</v>
      </c>
      <c r="N68" s="17">
        <v>0</v>
      </c>
      <c r="O68" s="18">
        <v>0</v>
      </c>
      <c r="P68" s="16">
        <v>0</v>
      </c>
      <c r="Q68" s="17">
        <v>0</v>
      </c>
      <c r="R68" s="17">
        <v>0</v>
      </c>
      <c r="S68" s="18">
        <v>0</v>
      </c>
      <c r="T68" s="16">
        <v>0</v>
      </c>
      <c r="U68" s="17">
        <v>0</v>
      </c>
      <c r="V68" s="17">
        <v>0</v>
      </c>
      <c r="W68" s="18">
        <v>0</v>
      </c>
      <c r="X68" s="16">
        <v>0</v>
      </c>
      <c r="Y68" s="17">
        <v>0</v>
      </c>
      <c r="Z68" s="17">
        <v>0</v>
      </c>
      <c r="AA68" s="18">
        <v>0</v>
      </c>
      <c r="AB68" s="16">
        <v>0</v>
      </c>
      <c r="AC68" s="17">
        <v>0</v>
      </c>
      <c r="AD68" s="17">
        <v>0</v>
      </c>
      <c r="AE68" s="18">
        <v>0</v>
      </c>
      <c r="AF68" s="16">
        <v>0</v>
      </c>
      <c r="AG68" s="17">
        <v>0</v>
      </c>
      <c r="AH68" s="17">
        <v>0</v>
      </c>
      <c r="AI68" s="18">
        <v>0</v>
      </c>
      <c r="AJ68" s="16">
        <v>0</v>
      </c>
      <c r="AK68" s="17">
        <v>0</v>
      </c>
      <c r="AL68" s="17">
        <v>0</v>
      </c>
      <c r="AM68" s="18">
        <v>0</v>
      </c>
      <c r="AN68" s="16">
        <v>0</v>
      </c>
      <c r="AO68" s="17">
        <v>0</v>
      </c>
      <c r="AP68" s="17">
        <v>0</v>
      </c>
      <c r="AQ68" s="18">
        <v>0</v>
      </c>
      <c r="AR68" s="16">
        <v>0</v>
      </c>
      <c r="AS68" s="17">
        <v>0</v>
      </c>
      <c r="AT68" s="17">
        <v>0</v>
      </c>
      <c r="AU68" s="18">
        <v>0</v>
      </c>
      <c r="AV68" s="16">
        <v>0</v>
      </c>
      <c r="AW68" s="17">
        <v>0</v>
      </c>
      <c r="AX68" s="17">
        <v>0</v>
      </c>
      <c r="AY68" s="18">
        <v>0</v>
      </c>
      <c r="AZ68" s="16">
        <v>0</v>
      </c>
      <c r="BA68" s="17">
        <v>0</v>
      </c>
      <c r="BB68" s="17">
        <v>0</v>
      </c>
      <c r="BC68" s="18"/>
    </row>
    <row r="69" spans="1:55" ht="15">
      <c r="A69" s="11" t="s">
        <v>20</v>
      </c>
      <c r="B69" s="11" t="s">
        <v>31</v>
      </c>
      <c r="C69" s="11" t="s">
        <v>72</v>
      </c>
      <c r="D69" s="16">
        <v>0</v>
      </c>
      <c r="E69" s="17">
        <v>0</v>
      </c>
      <c r="F69" s="17">
        <v>0</v>
      </c>
      <c r="G69" s="18">
        <v>0</v>
      </c>
      <c r="H69" s="16">
        <v>0</v>
      </c>
      <c r="I69" s="17">
        <v>0</v>
      </c>
      <c r="J69" s="17">
        <v>0</v>
      </c>
      <c r="K69" s="18">
        <v>0</v>
      </c>
      <c r="L69" s="16">
        <v>0</v>
      </c>
      <c r="M69" s="17">
        <v>0</v>
      </c>
      <c r="N69" s="17">
        <v>0</v>
      </c>
      <c r="O69" s="18">
        <v>0</v>
      </c>
      <c r="P69" s="16">
        <v>0</v>
      </c>
      <c r="Q69" s="17">
        <v>0</v>
      </c>
      <c r="R69" s="17">
        <v>0</v>
      </c>
      <c r="S69" s="18">
        <v>0</v>
      </c>
      <c r="T69" s="16">
        <v>0</v>
      </c>
      <c r="U69" s="17">
        <v>0</v>
      </c>
      <c r="V69" s="17">
        <v>0</v>
      </c>
      <c r="W69" s="18">
        <v>0</v>
      </c>
      <c r="X69" s="16">
        <v>0</v>
      </c>
      <c r="Y69" s="17">
        <v>0</v>
      </c>
      <c r="Z69" s="17">
        <v>0</v>
      </c>
      <c r="AA69" s="18">
        <v>0</v>
      </c>
      <c r="AB69" s="16">
        <v>0</v>
      </c>
      <c r="AC69" s="17">
        <v>0</v>
      </c>
      <c r="AD69" s="17">
        <v>0</v>
      </c>
      <c r="AE69" s="18">
        <v>0</v>
      </c>
      <c r="AF69" s="16">
        <v>0</v>
      </c>
      <c r="AG69" s="17">
        <v>0</v>
      </c>
      <c r="AH69" s="17">
        <v>0</v>
      </c>
      <c r="AI69" s="18">
        <v>0</v>
      </c>
      <c r="AJ69" s="16">
        <v>0</v>
      </c>
      <c r="AK69" s="17">
        <v>0</v>
      </c>
      <c r="AL69" s="17">
        <v>0</v>
      </c>
      <c r="AM69" s="18">
        <v>0</v>
      </c>
      <c r="AN69" s="16">
        <v>0</v>
      </c>
      <c r="AO69" s="17">
        <v>0</v>
      </c>
      <c r="AP69" s="17">
        <v>0</v>
      </c>
      <c r="AQ69" s="18">
        <v>0</v>
      </c>
      <c r="AR69" s="16">
        <v>0</v>
      </c>
      <c r="AS69" s="17">
        <v>0</v>
      </c>
      <c r="AT69" s="17">
        <v>0</v>
      </c>
      <c r="AU69" s="18">
        <v>0</v>
      </c>
      <c r="AV69" s="16">
        <v>0</v>
      </c>
      <c r="AW69" s="17">
        <v>0</v>
      </c>
      <c r="AX69" s="17">
        <v>0</v>
      </c>
      <c r="AY69" s="18">
        <v>0</v>
      </c>
      <c r="AZ69" s="16">
        <v>0</v>
      </c>
      <c r="BA69" s="17">
        <v>0</v>
      </c>
      <c r="BB69" s="17">
        <v>0</v>
      </c>
      <c r="BC69" s="18"/>
    </row>
    <row r="70" spans="1:55" ht="15">
      <c r="A70" s="11" t="s">
        <v>20</v>
      </c>
      <c r="B70" s="11" t="s">
        <v>31</v>
      </c>
      <c r="C70" s="11" t="s">
        <v>73</v>
      </c>
      <c r="D70" s="16">
        <v>0</v>
      </c>
      <c r="E70" s="17">
        <v>0</v>
      </c>
      <c r="F70" s="17">
        <v>0</v>
      </c>
      <c r="G70" s="18">
        <v>0</v>
      </c>
      <c r="H70" s="16">
        <v>0</v>
      </c>
      <c r="I70" s="17">
        <v>0</v>
      </c>
      <c r="J70" s="17">
        <v>0</v>
      </c>
      <c r="K70" s="18">
        <v>0</v>
      </c>
      <c r="L70" s="16">
        <v>0</v>
      </c>
      <c r="M70" s="17">
        <v>0</v>
      </c>
      <c r="N70" s="17">
        <v>0</v>
      </c>
      <c r="O70" s="18">
        <v>0</v>
      </c>
      <c r="P70" s="16">
        <v>0</v>
      </c>
      <c r="Q70" s="17">
        <v>0</v>
      </c>
      <c r="R70" s="17">
        <v>0</v>
      </c>
      <c r="S70" s="18">
        <v>0</v>
      </c>
      <c r="T70" s="16">
        <v>0</v>
      </c>
      <c r="U70" s="17">
        <v>0</v>
      </c>
      <c r="V70" s="17">
        <v>0</v>
      </c>
      <c r="W70" s="18">
        <v>0</v>
      </c>
      <c r="X70" s="16">
        <v>0</v>
      </c>
      <c r="Y70" s="17">
        <v>0</v>
      </c>
      <c r="Z70" s="17">
        <v>0</v>
      </c>
      <c r="AA70" s="18">
        <v>0</v>
      </c>
      <c r="AB70" s="16">
        <v>0</v>
      </c>
      <c r="AC70" s="17">
        <v>0</v>
      </c>
      <c r="AD70" s="17">
        <v>0</v>
      </c>
      <c r="AE70" s="18">
        <v>0</v>
      </c>
      <c r="AF70" s="16">
        <v>0</v>
      </c>
      <c r="AG70" s="17">
        <v>0</v>
      </c>
      <c r="AH70" s="17">
        <v>0</v>
      </c>
      <c r="AI70" s="18">
        <v>0</v>
      </c>
      <c r="AJ70" s="16">
        <v>0</v>
      </c>
      <c r="AK70" s="17">
        <v>0</v>
      </c>
      <c r="AL70" s="17">
        <v>0</v>
      </c>
      <c r="AM70" s="18">
        <v>0</v>
      </c>
      <c r="AN70" s="16">
        <v>0</v>
      </c>
      <c r="AO70" s="17">
        <v>0</v>
      </c>
      <c r="AP70" s="17">
        <v>0</v>
      </c>
      <c r="AQ70" s="18">
        <v>0</v>
      </c>
      <c r="AR70" s="16">
        <v>0</v>
      </c>
      <c r="AS70" s="17">
        <v>0</v>
      </c>
      <c r="AT70" s="17">
        <v>0</v>
      </c>
      <c r="AU70" s="18">
        <v>0</v>
      </c>
      <c r="AV70" s="16">
        <v>0</v>
      </c>
      <c r="AW70" s="17">
        <v>0</v>
      </c>
      <c r="AX70" s="17">
        <v>0</v>
      </c>
      <c r="AY70" s="18">
        <v>0</v>
      </c>
      <c r="AZ70" s="16">
        <v>0</v>
      </c>
      <c r="BA70" s="17">
        <v>0</v>
      </c>
      <c r="BB70" s="17">
        <v>0</v>
      </c>
      <c r="BC70" s="18"/>
    </row>
    <row r="71" spans="1:55" ht="15">
      <c r="A71" s="11" t="s">
        <v>20</v>
      </c>
      <c r="B71" s="11" t="s">
        <v>31</v>
      </c>
      <c r="C71" s="11" t="s">
        <v>74</v>
      </c>
      <c r="D71" s="16">
        <v>0</v>
      </c>
      <c r="E71" s="17">
        <v>0</v>
      </c>
      <c r="F71" s="17">
        <v>0</v>
      </c>
      <c r="G71" s="18">
        <v>0</v>
      </c>
      <c r="H71" s="16">
        <v>0</v>
      </c>
      <c r="I71" s="17">
        <v>0</v>
      </c>
      <c r="J71" s="17">
        <v>0</v>
      </c>
      <c r="K71" s="18">
        <v>0</v>
      </c>
      <c r="L71" s="16">
        <v>0</v>
      </c>
      <c r="M71" s="17">
        <v>0</v>
      </c>
      <c r="N71" s="17">
        <v>0</v>
      </c>
      <c r="O71" s="18">
        <v>0</v>
      </c>
      <c r="P71" s="16">
        <v>0</v>
      </c>
      <c r="Q71" s="17">
        <v>0</v>
      </c>
      <c r="R71" s="17">
        <v>0</v>
      </c>
      <c r="S71" s="18">
        <v>0</v>
      </c>
      <c r="T71" s="16">
        <v>0</v>
      </c>
      <c r="U71" s="17">
        <v>0</v>
      </c>
      <c r="V71" s="17">
        <v>0</v>
      </c>
      <c r="W71" s="18">
        <v>0</v>
      </c>
      <c r="X71" s="16">
        <v>0</v>
      </c>
      <c r="Y71" s="17">
        <v>0</v>
      </c>
      <c r="Z71" s="17">
        <v>0</v>
      </c>
      <c r="AA71" s="18">
        <v>0</v>
      </c>
      <c r="AB71" s="16">
        <v>0</v>
      </c>
      <c r="AC71" s="17">
        <v>0</v>
      </c>
      <c r="AD71" s="17">
        <v>0</v>
      </c>
      <c r="AE71" s="18">
        <v>0</v>
      </c>
      <c r="AF71" s="16">
        <v>0</v>
      </c>
      <c r="AG71" s="17">
        <v>0</v>
      </c>
      <c r="AH71" s="17">
        <v>0</v>
      </c>
      <c r="AI71" s="18">
        <v>0</v>
      </c>
      <c r="AJ71" s="16">
        <v>0</v>
      </c>
      <c r="AK71" s="17">
        <v>0</v>
      </c>
      <c r="AL71" s="17">
        <v>0</v>
      </c>
      <c r="AM71" s="18">
        <v>0</v>
      </c>
      <c r="AN71" s="16">
        <v>0</v>
      </c>
      <c r="AO71" s="17">
        <v>0</v>
      </c>
      <c r="AP71" s="17">
        <v>0</v>
      </c>
      <c r="AQ71" s="18">
        <v>0</v>
      </c>
      <c r="AR71" s="16">
        <v>0</v>
      </c>
      <c r="AS71" s="17">
        <v>0</v>
      </c>
      <c r="AT71" s="17">
        <v>0</v>
      </c>
      <c r="AU71" s="18">
        <v>0</v>
      </c>
      <c r="AV71" s="16">
        <v>0</v>
      </c>
      <c r="AW71" s="17">
        <v>0</v>
      </c>
      <c r="AX71" s="17">
        <v>0</v>
      </c>
      <c r="AY71" s="18">
        <v>0</v>
      </c>
      <c r="AZ71" s="16">
        <v>0</v>
      </c>
      <c r="BA71" s="17">
        <v>0</v>
      </c>
      <c r="BB71" s="17">
        <v>0</v>
      </c>
      <c r="BC71" s="18"/>
    </row>
    <row r="72" spans="1:55" ht="15">
      <c r="A72" s="11" t="s">
        <v>20</v>
      </c>
      <c r="B72" s="11" t="s">
        <v>31</v>
      </c>
      <c r="C72" s="11" t="s">
        <v>75</v>
      </c>
      <c r="D72" s="16">
        <v>0</v>
      </c>
      <c r="E72" s="17">
        <v>0</v>
      </c>
      <c r="F72" s="17">
        <v>0</v>
      </c>
      <c r="G72" s="18">
        <v>0</v>
      </c>
      <c r="H72" s="16">
        <v>0</v>
      </c>
      <c r="I72" s="17">
        <v>0</v>
      </c>
      <c r="J72" s="17">
        <v>0</v>
      </c>
      <c r="K72" s="18">
        <v>0</v>
      </c>
      <c r="L72" s="16">
        <v>0</v>
      </c>
      <c r="M72" s="17">
        <v>0</v>
      </c>
      <c r="N72" s="17">
        <v>0</v>
      </c>
      <c r="O72" s="18">
        <v>0</v>
      </c>
      <c r="P72" s="16">
        <v>0</v>
      </c>
      <c r="Q72" s="17">
        <v>0</v>
      </c>
      <c r="R72" s="17">
        <v>0</v>
      </c>
      <c r="S72" s="18">
        <v>0</v>
      </c>
      <c r="T72" s="16">
        <v>0</v>
      </c>
      <c r="U72" s="17">
        <v>0</v>
      </c>
      <c r="V72" s="17">
        <v>0</v>
      </c>
      <c r="W72" s="18">
        <v>0</v>
      </c>
      <c r="X72" s="16">
        <v>0</v>
      </c>
      <c r="Y72" s="17">
        <v>0</v>
      </c>
      <c r="Z72" s="17">
        <v>0</v>
      </c>
      <c r="AA72" s="18">
        <v>0</v>
      </c>
      <c r="AB72" s="16">
        <v>0</v>
      </c>
      <c r="AC72" s="17">
        <v>0</v>
      </c>
      <c r="AD72" s="17">
        <v>0</v>
      </c>
      <c r="AE72" s="18">
        <v>0</v>
      </c>
      <c r="AF72" s="16">
        <v>0</v>
      </c>
      <c r="AG72" s="17">
        <v>0</v>
      </c>
      <c r="AH72" s="17">
        <v>0</v>
      </c>
      <c r="AI72" s="18">
        <v>0</v>
      </c>
      <c r="AJ72" s="16">
        <v>0</v>
      </c>
      <c r="AK72" s="17">
        <v>0</v>
      </c>
      <c r="AL72" s="17">
        <v>0</v>
      </c>
      <c r="AM72" s="18">
        <v>0</v>
      </c>
      <c r="AN72" s="16">
        <v>0</v>
      </c>
      <c r="AO72" s="17">
        <v>0</v>
      </c>
      <c r="AP72" s="17">
        <v>0</v>
      </c>
      <c r="AQ72" s="18">
        <v>0</v>
      </c>
      <c r="AR72" s="16">
        <v>0</v>
      </c>
      <c r="AS72" s="17">
        <v>0</v>
      </c>
      <c r="AT72" s="17">
        <v>0</v>
      </c>
      <c r="AU72" s="18">
        <v>0</v>
      </c>
      <c r="AV72" s="16">
        <v>0</v>
      </c>
      <c r="AW72" s="17">
        <v>0</v>
      </c>
      <c r="AX72" s="17">
        <v>0</v>
      </c>
      <c r="AY72" s="18">
        <v>0</v>
      </c>
      <c r="AZ72" s="16">
        <v>0</v>
      </c>
      <c r="BA72" s="17">
        <v>0</v>
      </c>
      <c r="BB72" s="17">
        <v>0</v>
      </c>
      <c r="BC72" s="18"/>
    </row>
    <row r="73" spans="1:55" ht="15">
      <c r="A73" s="11" t="s">
        <v>20</v>
      </c>
      <c r="B73" s="11" t="s">
        <v>31</v>
      </c>
      <c r="C73" s="11" t="s">
        <v>76</v>
      </c>
      <c r="D73" s="16">
        <v>66</v>
      </c>
      <c r="E73" s="17">
        <v>64</v>
      </c>
      <c r="F73" s="17">
        <v>68</v>
      </c>
      <c r="G73" s="18">
        <v>67</v>
      </c>
      <c r="H73" s="16">
        <v>63</v>
      </c>
      <c r="I73" s="17">
        <v>59</v>
      </c>
      <c r="J73" s="17">
        <v>54</v>
      </c>
      <c r="K73" s="18">
        <v>53</v>
      </c>
      <c r="L73" s="16">
        <v>52</v>
      </c>
      <c r="M73" s="17">
        <v>49</v>
      </c>
      <c r="N73" s="17">
        <v>49</v>
      </c>
      <c r="O73" s="18">
        <v>50</v>
      </c>
      <c r="P73" s="16">
        <v>48</v>
      </c>
      <c r="Q73" s="17">
        <v>48</v>
      </c>
      <c r="R73" s="17">
        <v>49</v>
      </c>
      <c r="S73" s="18">
        <v>50</v>
      </c>
      <c r="T73" s="16">
        <v>52</v>
      </c>
      <c r="U73" s="17">
        <v>54</v>
      </c>
      <c r="V73" s="17">
        <v>50</v>
      </c>
      <c r="W73" s="18">
        <v>47</v>
      </c>
      <c r="X73" s="16">
        <v>50</v>
      </c>
      <c r="Y73" s="17">
        <v>50</v>
      </c>
      <c r="Z73" s="17">
        <v>50</v>
      </c>
      <c r="AA73" s="18">
        <v>51</v>
      </c>
      <c r="AB73" s="16">
        <v>54</v>
      </c>
      <c r="AC73" s="17">
        <v>52</v>
      </c>
      <c r="AD73" s="17">
        <v>50</v>
      </c>
      <c r="AE73" s="18">
        <v>50</v>
      </c>
      <c r="AF73" s="16">
        <v>46</v>
      </c>
      <c r="AG73" s="17">
        <v>47.5</v>
      </c>
      <c r="AH73" s="17">
        <v>45.5</v>
      </c>
      <c r="AI73" s="18">
        <v>40</v>
      </c>
      <c r="AJ73" s="16">
        <v>43.5</v>
      </c>
      <c r="AK73" s="17">
        <v>48.5</v>
      </c>
      <c r="AL73" s="17">
        <v>48</v>
      </c>
      <c r="AM73" s="18">
        <v>53</v>
      </c>
      <c r="AN73" s="16">
        <v>51.5</v>
      </c>
      <c r="AO73" s="17">
        <v>49.5</v>
      </c>
      <c r="AP73" s="17">
        <v>54.5</v>
      </c>
      <c r="AQ73" s="18">
        <v>69.5</v>
      </c>
      <c r="AR73" s="16">
        <v>77.8333333333333</v>
      </c>
      <c r="AS73" s="17">
        <v>74</v>
      </c>
      <c r="AT73" s="17">
        <v>74.1666666666667</v>
      </c>
      <c r="AU73" s="18">
        <v>73.5</v>
      </c>
      <c r="AV73" s="16">
        <v>80.1666666666667</v>
      </c>
      <c r="AW73" s="17">
        <v>73.6666666666667</v>
      </c>
      <c r="AX73" s="17">
        <v>79.5</v>
      </c>
      <c r="AY73" s="18">
        <v>84.3333333333333</v>
      </c>
      <c r="AZ73" s="16">
        <v>87.6111111111111</v>
      </c>
      <c r="BA73" s="17">
        <v>89.7</v>
      </c>
      <c r="BB73" s="17">
        <v>91.2</v>
      </c>
      <c r="BC73" s="18"/>
    </row>
    <row r="74" spans="1:55" ht="15">
      <c r="A74" s="11" t="s">
        <v>20</v>
      </c>
      <c r="B74" s="11" t="s">
        <v>31</v>
      </c>
      <c r="C74" s="11" t="s">
        <v>78</v>
      </c>
      <c r="D74" s="16">
        <v>0</v>
      </c>
      <c r="E74" s="17">
        <v>0</v>
      </c>
      <c r="F74" s="17">
        <v>0</v>
      </c>
      <c r="G74" s="18">
        <v>0</v>
      </c>
      <c r="H74" s="16">
        <v>0</v>
      </c>
      <c r="I74" s="17">
        <v>0</v>
      </c>
      <c r="J74" s="17">
        <v>0</v>
      </c>
      <c r="K74" s="18">
        <v>0</v>
      </c>
      <c r="L74" s="16">
        <v>0</v>
      </c>
      <c r="M74" s="17">
        <v>0</v>
      </c>
      <c r="N74" s="17">
        <v>0</v>
      </c>
      <c r="O74" s="18">
        <v>0</v>
      </c>
      <c r="P74" s="16">
        <v>0</v>
      </c>
      <c r="Q74" s="17">
        <v>0</v>
      </c>
      <c r="R74" s="17">
        <v>0</v>
      </c>
      <c r="S74" s="18">
        <v>0</v>
      </c>
      <c r="T74" s="16">
        <v>0</v>
      </c>
      <c r="U74" s="17">
        <v>0</v>
      </c>
      <c r="V74" s="17">
        <v>0</v>
      </c>
      <c r="W74" s="18">
        <v>0</v>
      </c>
      <c r="X74" s="16">
        <v>0</v>
      </c>
      <c r="Y74" s="17">
        <v>0</v>
      </c>
      <c r="Z74" s="17">
        <v>0</v>
      </c>
      <c r="AA74" s="18">
        <v>0</v>
      </c>
      <c r="AB74" s="16">
        <v>0</v>
      </c>
      <c r="AC74" s="17">
        <v>0</v>
      </c>
      <c r="AD74" s="17">
        <v>0</v>
      </c>
      <c r="AE74" s="18">
        <v>0</v>
      </c>
      <c r="AF74" s="16">
        <v>0</v>
      </c>
      <c r="AG74" s="17">
        <v>0</v>
      </c>
      <c r="AH74" s="17">
        <v>0</v>
      </c>
      <c r="AI74" s="18">
        <v>0</v>
      </c>
      <c r="AJ74" s="16">
        <v>0</v>
      </c>
      <c r="AK74" s="17">
        <v>0</v>
      </c>
      <c r="AL74" s="17">
        <v>0</v>
      </c>
      <c r="AM74" s="18">
        <v>0</v>
      </c>
      <c r="AN74" s="16">
        <v>0</v>
      </c>
      <c r="AO74" s="17">
        <v>0</v>
      </c>
      <c r="AP74" s="17">
        <v>0</v>
      </c>
      <c r="AQ74" s="18">
        <v>0</v>
      </c>
      <c r="AR74" s="16">
        <v>0</v>
      </c>
      <c r="AS74" s="17">
        <v>0</v>
      </c>
      <c r="AT74" s="17">
        <v>0</v>
      </c>
      <c r="AU74" s="18">
        <v>0</v>
      </c>
      <c r="AV74" s="16">
        <v>0</v>
      </c>
      <c r="AW74" s="17">
        <v>0</v>
      </c>
      <c r="AX74" s="17">
        <v>0</v>
      </c>
      <c r="AY74" s="18">
        <v>0</v>
      </c>
      <c r="AZ74" s="16">
        <v>0</v>
      </c>
      <c r="BA74" s="17">
        <v>0</v>
      </c>
      <c r="BB74" s="17">
        <v>0</v>
      </c>
      <c r="BC74" s="18"/>
    </row>
    <row r="75" spans="1:55" ht="15">
      <c r="A75" s="11" t="s">
        <v>20</v>
      </c>
      <c r="B75" s="11" t="s">
        <v>31</v>
      </c>
      <c r="C75" s="11" t="s">
        <v>79</v>
      </c>
      <c r="D75" s="16">
        <v>0</v>
      </c>
      <c r="E75" s="17">
        <v>0</v>
      </c>
      <c r="F75" s="17">
        <v>0</v>
      </c>
      <c r="G75" s="18">
        <v>0</v>
      </c>
      <c r="H75" s="16">
        <v>0</v>
      </c>
      <c r="I75" s="17">
        <v>0</v>
      </c>
      <c r="J75" s="17">
        <v>0</v>
      </c>
      <c r="K75" s="18">
        <v>0</v>
      </c>
      <c r="L75" s="16">
        <v>0</v>
      </c>
      <c r="M75" s="17">
        <v>0</v>
      </c>
      <c r="N75" s="17">
        <v>0</v>
      </c>
      <c r="O75" s="18">
        <v>0</v>
      </c>
      <c r="P75" s="16">
        <v>0</v>
      </c>
      <c r="Q75" s="17">
        <v>0</v>
      </c>
      <c r="R75" s="17">
        <v>0</v>
      </c>
      <c r="S75" s="18">
        <v>0</v>
      </c>
      <c r="T75" s="16">
        <v>0</v>
      </c>
      <c r="U75" s="17">
        <v>0</v>
      </c>
      <c r="V75" s="17">
        <v>0</v>
      </c>
      <c r="W75" s="18">
        <v>0</v>
      </c>
      <c r="X75" s="16">
        <v>0</v>
      </c>
      <c r="Y75" s="17">
        <v>0</v>
      </c>
      <c r="Z75" s="17">
        <v>0</v>
      </c>
      <c r="AA75" s="18">
        <v>0</v>
      </c>
      <c r="AB75" s="16">
        <v>0</v>
      </c>
      <c r="AC75" s="17">
        <v>0</v>
      </c>
      <c r="AD75" s="17">
        <v>0</v>
      </c>
      <c r="AE75" s="18">
        <v>0</v>
      </c>
      <c r="AF75" s="16">
        <v>0</v>
      </c>
      <c r="AG75" s="17">
        <v>0</v>
      </c>
      <c r="AH75" s="17">
        <v>0</v>
      </c>
      <c r="AI75" s="18">
        <v>0</v>
      </c>
      <c r="AJ75" s="16">
        <v>0</v>
      </c>
      <c r="AK75" s="17">
        <v>0</v>
      </c>
      <c r="AL75" s="17">
        <v>0</v>
      </c>
      <c r="AM75" s="18">
        <v>0</v>
      </c>
      <c r="AN75" s="16">
        <v>0</v>
      </c>
      <c r="AO75" s="17">
        <v>0</v>
      </c>
      <c r="AP75" s="17">
        <v>0</v>
      </c>
      <c r="AQ75" s="18">
        <v>0</v>
      </c>
      <c r="AR75" s="16">
        <v>0</v>
      </c>
      <c r="AS75" s="17">
        <v>0</v>
      </c>
      <c r="AT75" s="17">
        <v>0</v>
      </c>
      <c r="AU75" s="18">
        <v>0</v>
      </c>
      <c r="AV75" s="16">
        <v>0</v>
      </c>
      <c r="AW75" s="17">
        <v>0</v>
      </c>
      <c r="AX75" s="17">
        <v>0</v>
      </c>
      <c r="AY75" s="18">
        <v>0</v>
      </c>
      <c r="AZ75" s="16">
        <v>0</v>
      </c>
      <c r="BA75" s="17">
        <v>0</v>
      </c>
      <c r="BB75" s="17">
        <v>0</v>
      </c>
      <c r="BC75" s="18"/>
    </row>
    <row r="76" spans="1:55" ht="15">
      <c r="A76" s="11" t="s">
        <v>20</v>
      </c>
      <c r="B76" s="11" t="s">
        <v>31</v>
      </c>
      <c r="C76" s="11" t="s">
        <v>80</v>
      </c>
      <c r="D76" s="16">
        <v>0</v>
      </c>
      <c r="E76" s="17">
        <v>0</v>
      </c>
      <c r="F76" s="17">
        <v>0</v>
      </c>
      <c r="G76" s="18">
        <v>0</v>
      </c>
      <c r="H76" s="16">
        <v>0</v>
      </c>
      <c r="I76" s="17">
        <v>0</v>
      </c>
      <c r="J76" s="17">
        <v>0</v>
      </c>
      <c r="K76" s="18">
        <v>0</v>
      </c>
      <c r="L76" s="16">
        <v>0</v>
      </c>
      <c r="M76" s="17">
        <v>0</v>
      </c>
      <c r="N76" s="17">
        <v>0</v>
      </c>
      <c r="O76" s="18">
        <v>0</v>
      </c>
      <c r="P76" s="16">
        <v>0</v>
      </c>
      <c r="Q76" s="17">
        <v>0</v>
      </c>
      <c r="R76" s="17">
        <v>0</v>
      </c>
      <c r="S76" s="18">
        <v>0</v>
      </c>
      <c r="T76" s="16">
        <v>0</v>
      </c>
      <c r="U76" s="17">
        <v>0</v>
      </c>
      <c r="V76" s="17">
        <v>0</v>
      </c>
      <c r="W76" s="18">
        <v>0</v>
      </c>
      <c r="X76" s="16">
        <v>0</v>
      </c>
      <c r="Y76" s="17">
        <v>0</v>
      </c>
      <c r="Z76" s="17">
        <v>0</v>
      </c>
      <c r="AA76" s="18">
        <v>0</v>
      </c>
      <c r="AB76" s="16">
        <v>0</v>
      </c>
      <c r="AC76" s="17">
        <v>0</v>
      </c>
      <c r="AD76" s="17">
        <v>0</v>
      </c>
      <c r="AE76" s="18">
        <v>0</v>
      </c>
      <c r="AF76" s="16">
        <v>0</v>
      </c>
      <c r="AG76" s="17">
        <v>0</v>
      </c>
      <c r="AH76" s="17">
        <v>0</v>
      </c>
      <c r="AI76" s="18">
        <v>0</v>
      </c>
      <c r="AJ76" s="16">
        <v>0</v>
      </c>
      <c r="AK76" s="17">
        <v>0</v>
      </c>
      <c r="AL76" s="17">
        <v>0</v>
      </c>
      <c r="AM76" s="18">
        <v>0</v>
      </c>
      <c r="AN76" s="16">
        <v>0</v>
      </c>
      <c r="AO76" s="17">
        <v>0</v>
      </c>
      <c r="AP76" s="17">
        <v>0</v>
      </c>
      <c r="AQ76" s="18">
        <v>0</v>
      </c>
      <c r="AR76" s="16">
        <v>0</v>
      </c>
      <c r="AS76" s="17">
        <v>0</v>
      </c>
      <c r="AT76" s="17">
        <v>0</v>
      </c>
      <c r="AU76" s="18">
        <v>0</v>
      </c>
      <c r="AV76" s="16">
        <v>0</v>
      </c>
      <c r="AW76" s="17">
        <v>0</v>
      </c>
      <c r="AX76" s="17">
        <v>0</v>
      </c>
      <c r="AY76" s="18">
        <v>0</v>
      </c>
      <c r="AZ76" s="16">
        <v>0</v>
      </c>
      <c r="BA76" s="17">
        <v>0</v>
      </c>
      <c r="BB76" s="17">
        <v>0</v>
      </c>
      <c r="BC76" s="18"/>
    </row>
    <row r="77" spans="1:55" ht="15">
      <c r="A77" s="11" t="s">
        <v>20</v>
      </c>
      <c r="B77" s="11" t="s">
        <v>31</v>
      </c>
      <c r="C77" s="11" t="s">
        <v>81</v>
      </c>
      <c r="D77" s="16">
        <v>0</v>
      </c>
      <c r="E77" s="17">
        <v>0</v>
      </c>
      <c r="F77" s="17">
        <v>0</v>
      </c>
      <c r="G77" s="18">
        <v>0</v>
      </c>
      <c r="H77" s="16">
        <v>0</v>
      </c>
      <c r="I77" s="17">
        <v>0</v>
      </c>
      <c r="J77" s="17">
        <v>0</v>
      </c>
      <c r="K77" s="18">
        <v>0</v>
      </c>
      <c r="L77" s="16">
        <v>0</v>
      </c>
      <c r="M77" s="17">
        <v>0</v>
      </c>
      <c r="N77" s="17">
        <v>0</v>
      </c>
      <c r="O77" s="18">
        <v>0</v>
      </c>
      <c r="P77" s="16">
        <v>0</v>
      </c>
      <c r="Q77" s="17">
        <v>0</v>
      </c>
      <c r="R77" s="17">
        <v>0</v>
      </c>
      <c r="S77" s="18">
        <v>0</v>
      </c>
      <c r="T77" s="16">
        <v>0</v>
      </c>
      <c r="U77" s="17">
        <v>0</v>
      </c>
      <c r="V77" s="17">
        <v>0</v>
      </c>
      <c r="W77" s="18">
        <v>0</v>
      </c>
      <c r="X77" s="16">
        <v>0</v>
      </c>
      <c r="Y77" s="17">
        <v>0</v>
      </c>
      <c r="Z77" s="17">
        <v>0</v>
      </c>
      <c r="AA77" s="18">
        <v>0</v>
      </c>
      <c r="AB77" s="16">
        <v>0</v>
      </c>
      <c r="AC77" s="17">
        <v>0</v>
      </c>
      <c r="AD77" s="17">
        <v>0</v>
      </c>
      <c r="AE77" s="18">
        <v>0</v>
      </c>
      <c r="AF77" s="16">
        <v>0</v>
      </c>
      <c r="AG77" s="17">
        <v>0</v>
      </c>
      <c r="AH77" s="17">
        <v>0</v>
      </c>
      <c r="AI77" s="18">
        <v>0</v>
      </c>
      <c r="AJ77" s="16">
        <v>0</v>
      </c>
      <c r="AK77" s="17">
        <v>0</v>
      </c>
      <c r="AL77" s="17">
        <v>0</v>
      </c>
      <c r="AM77" s="18">
        <v>0</v>
      </c>
      <c r="AN77" s="16">
        <v>0</v>
      </c>
      <c r="AO77" s="17">
        <v>0</v>
      </c>
      <c r="AP77" s="17">
        <v>0</v>
      </c>
      <c r="AQ77" s="18">
        <v>0</v>
      </c>
      <c r="AR77" s="16">
        <v>0</v>
      </c>
      <c r="AS77" s="17">
        <v>0</v>
      </c>
      <c r="AT77" s="17">
        <v>0</v>
      </c>
      <c r="AU77" s="18">
        <v>0</v>
      </c>
      <c r="AV77" s="16">
        <v>0</v>
      </c>
      <c r="AW77" s="17">
        <v>0</v>
      </c>
      <c r="AX77" s="17">
        <v>0</v>
      </c>
      <c r="AY77" s="18">
        <v>0</v>
      </c>
      <c r="AZ77" s="16">
        <v>0</v>
      </c>
      <c r="BA77" s="17">
        <v>0</v>
      </c>
      <c r="BB77" s="17">
        <v>0</v>
      </c>
      <c r="BC77" s="18"/>
    </row>
    <row r="78" spans="1:55" ht="15">
      <c r="A78" s="11" t="s">
        <v>20</v>
      </c>
      <c r="B78" s="11" t="s">
        <v>31</v>
      </c>
      <c r="C78" s="11" t="s">
        <v>82</v>
      </c>
      <c r="D78" s="16">
        <v>0</v>
      </c>
      <c r="E78" s="17">
        <v>0</v>
      </c>
      <c r="F78" s="17">
        <v>0</v>
      </c>
      <c r="G78" s="18">
        <v>0</v>
      </c>
      <c r="H78" s="16">
        <v>0</v>
      </c>
      <c r="I78" s="17">
        <v>0</v>
      </c>
      <c r="J78" s="17">
        <v>0</v>
      </c>
      <c r="K78" s="18">
        <v>0</v>
      </c>
      <c r="L78" s="16">
        <v>0</v>
      </c>
      <c r="M78" s="17">
        <v>0</v>
      </c>
      <c r="N78" s="17">
        <v>0</v>
      </c>
      <c r="O78" s="18">
        <v>0</v>
      </c>
      <c r="P78" s="16">
        <v>0</v>
      </c>
      <c r="Q78" s="17">
        <v>0</v>
      </c>
      <c r="R78" s="17">
        <v>0</v>
      </c>
      <c r="S78" s="18">
        <v>0</v>
      </c>
      <c r="T78" s="16">
        <v>0</v>
      </c>
      <c r="U78" s="17">
        <v>0</v>
      </c>
      <c r="V78" s="17">
        <v>0</v>
      </c>
      <c r="W78" s="18">
        <v>0</v>
      </c>
      <c r="X78" s="16">
        <v>0</v>
      </c>
      <c r="Y78" s="17">
        <v>0</v>
      </c>
      <c r="Z78" s="17">
        <v>0</v>
      </c>
      <c r="AA78" s="18">
        <v>0</v>
      </c>
      <c r="AB78" s="16">
        <v>0</v>
      </c>
      <c r="AC78" s="17">
        <v>0</v>
      </c>
      <c r="AD78" s="17">
        <v>0</v>
      </c>
      <c r="AE78" s="18">
        <v>0</v>
      </c>
      <c r="AF78" s="16">
        <v>0</v>
      </c>
      <c r="AG78" s="17">
        <v>0</v>
      </c>
      <c r="AH78" s="17">
        <v>0</v>
      </c>
      <c r="AI78" s="18">
        <v>0</v>
      </c>
      <c r="AJ78" s="16">
        <v>0</v>
      </c>
      <c r="AK78" s="17">
        <v>0</v>
      </c>
      <c r="AL78" s="17">
        <v>0</v>
      </c>
      <c r="AM78" s="18">
        <v>0</v>
      </c>
      <c r="AN78" s="16">
        <v>0</v>
      </c>
      <c r="AO78" s="17">
        <v>0</v>
      </c>
      <c r="AP78" s="17">
        <v>0</v>
      </c>
      <c r="AQ78" s="18">
        <v>0</v>
      </c>
      <c r="AR78" s="16">
        <v>0</v>
      </c>
      <c r="AS78" s="17">
        <v>0</v>
      </c>
      <c r="AT78" s="17">
        <v>0</v>
      </c>
      <c r="AU78" s="18">
        <v>0</v>
      </c>
      <c r="AV78" s="16">
        <v>0</v>
      </c>
      <c r="AW78" s="17">
        <v>0</v>
      </c>
      <c r="AX78" s="17">
        <v>0</v>
      </c>
      <c r="AY78" s="18">
        <v>0</v>
      </c>
      <c r="AZ78" s="16">
        <v>0</v>
      </c>
      <c r="BA78" s="17">
        <v>0</v>
      </c>
      <c r="BB78" s="17">
        <v>0</v>
      </c>
      <c r="BC78" s="18"/>
    </row>
    <row r="79" spans="1:55" ht="15">
      <c r="A79" s="11" t="s">
        <v>20</v>
      </c>
      <c r="B79" s="11" t="s">
        <v>31</v>
      </c>
      <c r="C79" s="11" t="s">
        <v>83</v>
      </c>
      <c r="D79" s="16">
        <v>0</v>
      </c>
      <c r="E79" s="17">
        <v>0</v>
      </c>
      <c r="F79" s="17">
        <v>0</v>
      </c>
      <c r="G79" s="18">
        <v>0</v>
      </c>
      <c r="H79" s="16">
        <v>0</v>
      </c>
      <c r="I79" s="17">
        <v>0</v>
      </c>
      <c r="J79" s="17">
        <v>0</v>
      </c>
      <c r="K79" s="18">
        <v>0</v>
      </c>
      <c r="L79" s="16">
        <v>0</v>
      </c>
      <c r="M79" s="17">
        <v>0</v>
      </c>
      <c r="N79" s="17">
        <v>0</v>
      </c>
      <c r="O79" s="18">
        <v>0</v>
      </c>
      <c r="P79" s="16">
        <v>0</v>
      </c>
      <c r="Q79" s="17">
        <v>0</v>
      </c>
      <c r="R79" s="17">
        <v>0</v>
      </c>
      <c r="S79" s="18">
        <v>0</v>
      </c>
      <c r="T79" s="16">
        <v>0</v>
      </c>
      <c r="U79" s="17">
        <v>0</v>
      </c>
      <c r="V79" s="17">
        <v>0</v>
      </c>
      <c r="W79" s="18">
        <v>0</v>
      </c>
      <c r="X79" s="16">
        <v>0</v>
      </c>
      <c r="Y79" s="17">
        <v>0</v>
      </c>
      <c r="Z79" s="17">
        <v>0</v>
      </c>
      <c r="AA79" s="18">
        <v>0</v>
      </c>
      <c r="AB79" s="16">
        <v>0</v>
      </c>
      <c r="AC79" s="17">
        <v>0</v>
      </c>
      <c r="AD79" s="17">
        <v>0</v>
      </c>
      <c r="AE79" s="18">
        <v>0</v>
      </c>
      <c r="AF79" s="16">
        <v>0</v>
      </c>
      <c r="AG79" s="17">
        <v>0</v>
      </c>
      <c r="AH79" s="17">
        <v>0</v>
      </c>
      <c r="AI79" s="18">
        <v>0</v>
      </c>
      <c r="AJ79" s="16">
        <v>0</v>
      </c>
      <c r="AK79" s="17">
        <v>0</v>
      </c>
      <c r="AL79" s="17">
        <v>0</v>
      </c>
      <c r="AM79" s="18">
        <v>0</v>
      </c>
      <c r="AN79" s="16">
        <v>0</v>
      </c>
      <c r="AO79" s="17">
        <v>0</v>
      </c>
      <c r="AP79" s="17">
        <v>0</v>
      </c>
      <c r="AQ79" s="18">
        <v>0</v>
      </c>
      <c r="AR79" s="16">
        <v>0</v>
      </c>
      <c r="AS79" s="17">
        <v>0</v>
      </c>
      <c r="AT79" s="17">
        <v>0</v>
      </c>
      <c r="AU79" s="18">
        <v>0</v>
      </c>
      <c r="AV79" s="16">
        <v>0</v>
      </c>
      <c r="AW79" s="17">
        <v>0</v>
      </c>
      <c r="AX79" s="17">
        <v>0</v>
      </c>
      <c r="AY79" s="18">
        <v>0</v>
      </c>
      <c r="AZ79" s="16">
        <v>0</v>
      </c>
      <c r="BA79" s="17">
        <v>0</v>
      </c>
      <c r="BB79" s="17">
        <v>0</v>
      </c>
      <c r="BC79" s="18"/>
    </row>
    <row r="80" spans="1:55" ht="15">
      <c r="A80" s="11" t="s">
        <v>20</v>
      </c>
      <c r="B80" s="11" t="s">
        <v>31</v>
      </c>
      <c r="C80" s="11" t="s">
        <v>84</v>
      </c>
      <c r="D80" s="16">
        <v>94</v>
      </c>
      <c r="E80" s="17">
        <v>87</v>
      </c>
      <c r="F80" s="17">
        <v>84</v>
      </c>
      <c r="G80" s="18">
        <v>88</v>
      </c>
      <c r="H80" s="16">
        <v>83</v>
      </c>
      <c r="I80" s="17">
        <v>81</v>
      </c>
      <c r="J80" s="17">
        <v>86</v>
      </c>
      <c r="K80" s="18">
        <v>82</v>
      </c>
      <c r="L80" s="16">
        <v>82</v>
      </c>
      <c r="M80" s="17">
        <v>85</v>
      </c>
      <c r="N80" s="17">
        <v>83</v>
      </c>
      <c r="O80" s="18">
        <v>83</v>
      </c>
      <c r="P80" s="16">
        <v>84</v>
      </c>
      <c r="Q80" s="17">
        <v>83</v>
      </c>
      <c r="R80" s="17">
        <v>91</v>
      </c>
      <c r="S80" s="18">
        <v>88</v>
      </c>
      <c r="T80" s="16">
        <v>90</v>
      </c>
      <c r="U80" s="17">
        <v>86</v>
      </c>
      <c r="V80" s="17">
        <v>87</v>
      </c>
      <c r="W80" s="18">
        <v>79</v>
      </c>
      <c r="X80" s="16">
        <v>81</v>
      </c>
      <c r="Y80" s="17">
        <v>76</v>
      </c>
      <c r="Z80" s="17">
        <v>71</v>
      </c>
      <c r="AA80" s="18">
        <v>68</v>
      </c>
      <c r="AB80" s="16">
        <v>62</v>
      </c>
      <c r="AC80" s="17">
        <v>59</v>
      </c>
      <c r="AD80" s="17">
        <v>63</v>
      </c>
      <c r="AE80" s="18">
        <v>62</v>
      </c>
      <c r="AF80" s="16">
        <v>64</v>
      </c>
      <c r="AG80" s="17">
        <v>62</v>
      </c>
      <c r="AH80" s="17">
        <v>65</v>
      </c>
      <c r="AI80" s="18">
        <v>63.5</v>
      </c>
      <c r="AJ80" s="16">
        <v>60</v>
      </c>
      <c r="AK80" s="17">
        <v>57</v>
      </c>
      <c r="AL80" s="17">
        <v>58</v>
      </c>
      <c r="AM80" s="18">
        <v>53</v>
      </c>
      <c r="AN80" s="16">
        <v>53</v>
      </c>
      <c r="AO80" s="17">
        <v>52</v>
      </c>
      <c r="AP80" s="17">
        <v>52.5</v>
      </c>
      <c r="AQ80" s="18">
        <v>54.5</v>
      </c>
      <c r="AR80" s="16">
        <v>60.5</v>
      </c>
      <c r="AS80" s="17">
        <v>48</v>
      </c>
      <c r="AT80" s="17">
        <v>50</v>
      </c>
      <c r="AU80" s="18">
        <v>49</v>
      </c>
      <c r="AV80" s="16">
        <v>54</v>
      </c>
      <c r="AW80" s="17">
        <v>50</v>
      </c>
      <c r="AX80" s="17">
        <v>50</v>
      </c>
      <c r="AY80" s="18">
        <v>47</v>
      </c>
      <c r="AZ80" s="16">
        <v>51</v>
      </c>
      <c r="BA80" s="17">
        <v>50</v>
      </c>
      <c r="BB80" s="17">
        <v>48</v>
      </c>
      <c r="BC80" s="18"/>
    </row>
    <row r="81" spans="1:55" ht="15">
      <c r="A81" s="11" t="s">
        <v>20</v>
      </c>
      <c r="B81" s="11" t="s">
        <v>31</v>
      </c>
      <c r="C81" s="11" t="s">
        <v>85</v>
      </c>
      <c r="D81" s="16">
        <v>42</v>
      </c>
      <c r="E81" s="17">
        <v>37</v>
      </c>
      <c r="F81" s="17">
        <v>37</v>
      </c>
      <c r="G81" s="18">
        <v>34</v>
      </c>
      <c r="H81" s="16">
        <v>34</v>
      </c>
      <c r="I81" s="17">
        <v>30</v>
      </c>
      <c r="J81" s="17">
        <v>31</v>
      </c>
      <c r="K81" s="18">
        <v>28</v>
      </c>
      <c r="L81" s="16">
        <v>28</v>
      </c>
      <c r="M81" s="17">
        <v>29</v>
      </c>
      <c r="N81" s="17">
        <v>29</v>
      </c>
      <c r="O81" s="18">
        <v>29</v>
      </c>
      <c r="P81" s="16">
        <v>28</v>
      </c>
      <c r="Q81" s="17">
        <v>29</v>
      </c>
      <c r="R81" s="17">
        <v>29</v>
      </c>
      <c r="S81" s="18">
        <v>30</v>
      </c>
      <c r="T81" s="16">
        <v>28</v>
      </c>
      <c r="U81" s="17">
        <v>29</v>
      </c>
      <c r="V81" s="17">
        <v>28</v>
      </c>
      <c r="W81" s="18">
        <v>30</v>
      </c>
      <c r="X81" s="16">
        <v>31</v>
      </c>
      <c r="Y81" s="17">
        <v>33</v>
      </c>
      <c r="Z81" s="17">
        <v>29</v>
      </c>
      <c r="AA81" s="18">
        <v>31</v>
      </c>
      <c r="AB81" s="16">
        <v>21</v>
      </c>
      <c r="AC81" s="17">
        <v>32</v>
      </c>
      <c r="AD81" s="17">
        <v>32</v>
      </c>
      <c r="AE81" s="18">
        <v>32</v>
      </c>
      <c r="AF81" s="16">
        <v>29.25</v>
      </c>
      <c r="AG81" s="17">
        <v>31.25</v>
      </c>
      <c r="AH81" s="17">
        <v>29.25</v>
      </c>
      <c r="AI81" s="18">
        <v>30.25</v>
      </c>
      <c r="AJ81" s="16">
        <v>32.25</v>
      </c>
      <c r="AK81" s="17">
        <v>34.2</v>
      </c>
      <c r="AL81" s="17">
        <v>33.25</v>
      </c>
      <c r="AM81" s="18">
        <v>32.3333333333333</v>
      </c>
      <c r="AN81" s="16">
        <v>30.3333333333333</v>
      </c>
      <c r="AO81" s="17">
        <v>32.3333333333333</v>
      </c>
      <c r="AP81" s="17">
        <v>33.3333333333333</v>
      </c>
      <c r="AQ81" s="18">
        <v>36.3333333333333</v>
      </c>
      <c r="AR81" s="16">
        <v>35.3333333333333</v>
      </c>
      <c r="AS81" s="17">
        <v>36.3333333333333</v>
      </c>
      <c r="AT81" s="17">
        <v>33.8333333333333</v>
      </c>
      <c r="AU81" s="18">
        <v>34.8333333333333</v>
      </c>
      <c r="AV81" s="16">
        <v>30.8333333333333</v>
      </c>
      <c r="AW81" s="17">
        <v>30.8333333333333</v>
      </c>
      <c r="AX81" s="17">
        <v>30.8333333333333</v>
      </c>
      <c r="AY81" s="18">
        <v>33.8333333333333</v>
      </c>
      <c r="AZ81" s="16">
        <v>34.3333333333333</v>
      </c>
      <c r="BA81" s="17">
        <v>32.5</v>
      </c>
      <c r="BB81" s="17">
        <v>31</v>
      </c>
      <c r="BC81" s="18"/>
    </row>
    <row r="82" spans="1:55" ht="15">
      <c r="A82" s="11" t="s">
        <v>20</v>
      </c>
      <c r="B82" s="11" t="s">
        <v>31</v>
      </c>
      <c r="C82" s="11" t="s">
        <v>87</v>
      </c>
      <c r="D82" s="16">
        <v>0</v>
      </c>
      <c r="E82" s="17">
        <v>0</v>
      </c>
      <c r="F82" s="17">
        <v>0</v>
      </c>
      <c r="G82" s="18">
        <v>0</v>
      </c>
      <c r="H82" s="16">
        <v>0</v>
      </c>
      <c r="I82" s="17">
        <v>0</v>
      </c>
      <c r="J82" s="17">
        <v>0</v>
      </c>
      <c r="K82" s="18">
        <v>0</v>
      </c>
      <c r="L82" s="16">
        <v>0</v>
      </c>
      <c r="M82" s="17">
        <v>0</v>
      </c>
      <c r="N82" s="17">
        <v>0</v>
      </c>
      <c r="O82" s="18">
        <v>0</v>
      </c>
      <c r="P82" s="16">
        <v>0</v>
      </c>
      <c r="Q82" s="17">
        <v>0</v>
      </c>
      <c r="R82" s="17">
        <v>0</v>
      </c>
      <c r="S82" s="18">
        <v>0</v>
      </c>
      <c r="T82" s="16">
        <v>0</v>
      </c>
      <c r="U82" s="17">
        <v>0</v>
      </c>
      <c r="V82" s="17">
        <v>0</v>
      </c>
      <c r="W82" s="18">
        <v>0</v>
      </c>
      <c r="X82" s="16">
        <v>0</v>
      </c>
      <c r="Y82" s="17">
        <v>0</v>
      </c>
      <c r="Z82" s="17">
        <v>0</v>
      </c>
      <c r="AA82" s="18">
        <v>0</v>
      </c>
      <c r="AB82" s="16">
        <v>0</v>
      </c>
      <c r="AC82" s="17">
        <v>0</v>
      </c>
      <c r="AD82" s="17">
        <v>0</v>
      </c>
      <c r="AE82" s="18">
        <v>0</v>
      </c>
      <c r="AF82" s="16">
        <v>0</v>
      </c>
      <c r="AG82" s="17">
        <v>0</v>
      </c>
      <c r="AH82" s="17">
        <v>0</v>
      </c>
      <c r="AI82" s="18">
        <v>0</v>
      </c>
      <c r="AJ82" s="16">
        <v>0</v>
      </c>
      <c r="AK82" s="17">
        <v>0</v>
      </c>
      <c r="AL82" s="17">
        <v>0</v>
      </c>
      <c r="AM82" s="18">
        <v>0</v>
      </c>
      <c r="AN82" s="16">
        <v>0</v>
      </c>
      <c r="AO82" s="17">
        <v>0</v>
      </c>
      <c r="AP82" s="17">
        <v>0</v>
      </c>
      <c r="AQ82" s="18">
        <v>0</v>
      </c>
      <c r="AR82" s="16">
        <v>0</v>
      </c>
      <c r="AS82" s="17">
        <v>0</v>
      </c>
      <c r="AT82" s="17">
        <v>0</v>
      </c>
      <c r="AU82" s="18">
        <v>0</v>
      </c>
      <c r="AV82" s="16">
        <v>0</v>
      </c>
      <c r="AW82" s="17">
        <v>0</v>
      </c>
      <c r="AX82" s="17">
        <v>0</v>
      </c>
      <c r="AY82" s="18">
        <v>0</v>
      </c>
      <c r="AZ82" s="16">
        <v>0</v>
      </c>
      <c r="BA82" s="17">
        <v>0</v>
      </c>
      <c r="BB82" s="17">
        <v>0</v>
      </c>
      <c r="BC82" s="18"/>
    </row>
    <row r="83" spans="1:55" ht="15">
      <c r="A83" s="11" t="s">
        <v>20</v>
      </c>
      <c r="B83" s="11" t="s">
        <v>31</v>
      </c>
      <c r="C83" s="11" t="s">
        <v>88</v>
      </c>
      <c r="D83" s="16">
        <v>18</v>
      </c>
      <c r="E83" s="17">
        <v>20</v>
      </c>
      <c r="F83" s="17">
        <v>20</v>
      </c>
      <c r="G83" s="18">
        <v>19</v>
      </c>
      <c r="H83" s="16">
        <v>18</v>
      </c>
      <c r="I83" s="17">
        <v>17</v>
      </c>
      <c r="J83" s="17">
        <v>16</v>
      </c>
      <c r="K83" s="18">
        <v>19</v>
      </c>
      <c r="L83" s="16">
        <v>22</v>
      </c>
      <c r="M83" s="17">
        <v>21</v>
      </c>
      <c r="N83" s="17">
        <v>22</v>
      </c>
      <c r="O83" s="18">
        <v>22</v>
      </c>
      <c r="P83" s="16">
        <v>22</v>
      </c>
      <c r="Q83" s="17">
        <v>23</v>
      </c>
      <c r="R83" s="17">
        <v>21</v>
      </c>
      <c r="S83" s="18">
        <v>24</v>
      </c>
      <c r="T83" s="16">
        <v>23</v>
      </c>
      <c r="U83" s="17">
        <v>26</v>
      </c>
      <c r="V83" s="17">
        <v>28</v>
      </c>
      <c r="W83" s="18">
        <v>28</v>
      </c>
      <c r="X83" s="16">
        <v>30</v>
      </c>
      <c r="Y83" s="17">
        <v>28</v>
      </c>
      <c r="Z83" s="17">
        <v>28</v>
      </c>
      <c r="AA83" s="18">
        <v>29</v>
      </c>
      <c r="AB83" s="16">
        <v>27</v>
      </c>
      <c r="AC83" s="17">
        <v>27</v>
      </c>
      <c r="AD83" s="17">
        <v>26</v>
      </c>
      <c r="AE83" s="18">
        <v>26</v>
      </c>
      <c r="AF83" s="16">
        <v>27</v>
      </c>
      <c r="AG83" s="17">
        <v>26</v>
      </c>
      <c r="AH83" s="17">
        <v>26.3333333333333</v>
      </c>
      <c r="AI83" s="18">
        <v>26.3333333333333</v>
      </c>
      <c r="AJ83" s="16">
        <v>26.3333333333333</v>
      </c>
      <c r="AK83" s="17">
        <v>27.3333333333333</v>
      </c>
      <c r="AL83" s="17">
        <v>26.3333333333333</v>
      </c>
      <c r="AM83" s="18">
        <v>30.3333333333333</v>
      </c>
      <c r="AN83" s="16">
        <v>38.8333333333333</v>
      </c>
      <c r="AO83" s="17">
        <v>36.3333333333333</v>
      </c>
      <c r="AP83" s="17">
        <v>34.8333333333333</v>
      </c>
      <c r="AQ83" s="18">
        <v>34.8333333333333</v>
      </c>
      <c r="AR83" s="16">
        <v>34.8333333333333</v>
      </c>
      <c r="AS83" s="17">
        <v>37.3333333333333</v>
      </c>
      <c r="AT83" s="17">
        <v>35.3333333333333</v>
      </c>
      <c r="AU83" s="18">
        <v>33</v>
      </c>
      <c r="AV83" s="16">
        <v>33</v>
      </c>
      <c r="AW83" s="17">
        <v>33</v>
      </c>
      <c r="AX83" s="17">
        <v>33.5</v>
      </c>
      <c r="AY83" s="18">
        <v>34.5</v>
      </c>
      <c r="AZ83" s="16">
        <v>32.5</v>
      </c>
      <c r="BA83" s="17">
        <v>30</v>
      </c>
      <c r="BB83" s="17">
        <v>30.5</v>
      </c>
      <c r="BC83" s="18"/>
    </row>
    <row r="84" spans="1:55" ht="15">
      <c r="A84" s="11" t="s">
        <v>20</v>
      </c>
      <c r="B84" s="11" t="s">
        <v>31</v>
      </c>
      <c r="C84" s="11" t="s">
        <v>89</v>
      </c>
      <c r="D84" s="16">
        <v>437</v>
      </c>
      <c r="E84" s="17">
        <v>441</v>
      </c>
      <c r="F84" s="17">
        <v>447</v>
      </c>
      <c r="G84" s="18">
        <v>464</v>
      </c>
      <c r="H84" s="16">
        <v>467</v>
      </c>
      <c r="I84" s="17">
        <v>472</v>
      </c>
      <c r="J84" s="17">
        <v>481</v>
      </c>
      <c r="K84" s="18">
        <v>470</v>
      </c>
      <c r="L84" s="16">
        <v>499</v>
      </c>
      <c r="M84" s="17">
        <v>509</v>
      </c>
      <c r="N84" s="17">
        <v>510</v>
      </c>
      <c r="O84" s="18">
        <v>544</v>
      </c>
      <c r="P84" s="16">
        <v>480</v>
      </c>
      <c r="Q84" s="17">
        <v>465</v>
      </c>
      <c r="R84" s="17">
        <v>449</v>
      </c>
      <c r="S84" s="18">
        <v>446</v>
      </c>
      <c r="T84" s="16">
        <v>450</v>
      </c>
      <c r="U84" s="17">
        <v>460</v>
      </c>
      <c r="V84" s="17">
        <v>498</v>
      </c>
      <c r="W84" s="18">
        <v>491</v>
      </c>
      <c r="X84" s="16">
        <v>484</v>
      </c>
      <c r="Y84" s="17">
        <v>487</v>
      </c>
      <c r="Z84" s="17">
        <v>484</v>
      </c>
      <c r="AA84" s="18">
        <v>480</v>
      </c>
      <c r="AB84" s="16">
        <v>484</v>
      </c>
      <c r="AC84" s="17">
        <v>482</v>
      </c>
      <c r="AD84" s="17">
        <v>482</v>
      </c>
      <c r="AE84" s="18">
        <v>478</v>
      </c>
      <c r="AF84" s="16">
        <v>511.5</v>
      </c>
      <c r="AG84" s="17">
        <v>543.333333333333</v>
      </c>
      <c r="AH84" s="17">
        <v>554.166666666667</v>
      </c>
      <c r="AI84" s="18">
        <v>591.4</v>
      </c>
      <c r="AJ84" s="16">
        <v>807.833333333333</v>
      </c>
      <c r="AK84" s="17">
        <v>856.2</v>
      </c>
      <c r="AL84" s="17">
        <v>869.866666666667</v>
      </c>
      <c r="AM84" s="18">
        <v>884.2</v>
      </c>
      <c r="AN84" s="16">
        <v>923.366666666667</v>
      </c>
      <c r="AO84" s="17">
        <v>964.866666666667</v>
      </c>
      <c r="AP84" s="17">
        <v>1017.91666666667</v>
      </c>
      <c r="AQ84" s="18">
        <v>988.416666666667</v>
      </c>
      <c r="AR84" s="16">
        <v>941.25</v>
      </c>
      <c r="AS84" s="17">
        <v>946.916666666667</v>
      </c>
      <c r="AT84" s="17">
        <v>958.283333333333</v>
      </c>
      <c r="AU84" s="18">
        <v>965.283333333333</v>
      </c>
      <c r="AV84" s="16">
        <v>1026.11666666667</v>
      </c>
      <c r="AW84" s="17">
        <v>1050.41666666667</v>
      </c>
      <c r="AX84" s="17">
        <v>1057.25</v>
      </c>
      <c r="AY84" s="18">
        <v>1070.91666666667</v>
      </c>
      <c r="AZ84" s="16">
        <v>1097.58333333333</v>
      </c>
      <c r="BA84" s="17">
        <v>1108.25</v>
      </c>
      <c r="BB84" s="17">
        <v>1112.58333333333</v>
      </c>
      <c r="BC84" s="18"/>
    </row>
    <row r="85" spans="1:55" ht="15">
      <c r="A85" s="11" t="s">
        <v>20</v>
      </c>
      <c r="B85" s="11" t="s">
        <v>31</v>
      </c>
      <c r="C85" s="11" t="s">
        <v>90</v>
      </c>
      <c r="D85" s="16">
        <v>232</v>
      </c>
      <c r="E85" s="17">
        <v>241</v>
      </c>
      <c r="F85" s="17">
        <v>237</v>
      </c>
      <c r="G85" s="18">
        <v>237</v>
      </c>
      <c r="H85" s="16">
        <v>249</v>
      </c>
      <c r="I85" s="17">
        <v>250</v>
      </c>
      <c r="J85" s="17">
        <v>506</v>
      </c>
      <c r="K85" s="18">
        <v>781</v>
      </c>
      <c r="L85" s="16">
        <v>814</v>
      </c>
      <c r="M85" s="17">
        <v>809</v>
      </c>
      <c r="N85" s="17">
        <v>843</v>
      </c>
      <c r="O85" s="18">
        <v>824</v>
      </c>
      <c r="P85" s="16">
        <v>881</v>
      </c>
      <c r="Q85" s="17">
        <v>888</v>
      </c>
      <c r="R85" s="17">
        <v>935</v>
      </c>
      <c r="S85" s="18">
        <v>916</v>
      </c>
      <c r="T85" s="16">
        <v>932</v>
      </c>
      <c r="U85" s="17">
        <v>976</v>
      </c>
      <c r="V85" s="17">
        <v>943</v>
      </c>
      <c r="W85" s="18">
        <v>877</v>
      </c>
      <c r="X85" s="16">
        <v>878</v>
      </c>
      <c r="Y85" s="17">
        <v>885</v>
      </c>
      <c r="Z85" s="17">
        <v>886</v>
      </c>
      <c r="AA85" s="18">
        <v>848</v>
      </c>
      <c r="AB85" s="16">
        <v>870</v>
      </c>
      <c r="AC85" s="17">
        <v>817</v>
      </c>
      <c r="AD85" s="17">
        <v>801</v>
      </c>
      <c r="AE85" s="18">
        <v>729</v>
      </c>
      <c r="AF85" s="16">
        <v>753.833333333333</v>
      </c>
      <c r="AG85" s="17">
        <v>770.5</v>
      </c>
      <c r="AH85" s="17">
        <v>794.666666666667</v>
      </c>
      <c r="AI85" s="18">
        <v>798.833333333333</v>
      </c>
      <c r="AJ85" s="16">
        <v>826.833333333333</v>
      </c>
      <c r="AK85" s="17">
        <v>822</v>
      </c>
      <c r="AL85" s="17">
        <v>809.083333333333</v>
      </c>
      <c r="AM85" s="18">
        <v>809.166666666667</v>
      </c>
      <c r="AN85" s="16">
        <v>819.166666666667</v>
      </c>
      <c r="AO85" s="17">
        <v>821.166666666667</v>
      </c>
      <c r="AP85" s="17">
        <v>839.166666666667</v>
      </c>
      <c r="AQ85" s="18">
        <v>799.833333333333</v>
      </c>
      <c r="AR85" s="16">
        <v>804.333333333333</v>
      </c>
      <c r="AS85" s="17">
        <v>817.333333333333</v>
      </c>
      <c r="AT85" s="17">
        <v>799</v>
      </c>
      <c r="AU85" s="18">
        <v>764.833333333333</v>
      </c>
      <c r="AV85" s="16">
        <v>792.333333333333</v>
      </c>
      <c r="AW85" s="17">
        <v>800.333333333333</v>
      </c>
      <c r="AX85" s="17">
        <v>812.333333333333</v>
      </c>
      <c r="AY85" s="18">
        <v>786.833333333333</v>
      </c>
      <c r="AZ85" s="16">
        <v>839.833333333333</v>
      </c>
      <c r="BA85" s="17">
        <v>848.333333333333</v>
      </c>
      <c r="BB85" s="17">
        <v>856.333333333333</v>
      </c>
      <c r="BC85" s="18"/>
    </row>
    <row r="86" spans="1:55" ht="15">
      <c r="A86" s="11" t="s">
        <v>20</v>
      </c>
      <c r="B86" s="11" t="s">
        <v>31</v>
      </c>
      <c r="C86" s="11" t="s">
        <v>349</v>
      </c>
      <c r="D86" s="16">
        <v>3387.16666666667</v>
      </c>
      <c r="E86" s="17">
        <v>3451</v>
      </c>
      <c r="F86" s="17">
        <v>3490.33333333333</v>
      </c>
      <c r="G86" s="18">
        <v>3544.83333333333</v>
      </c>
      <c r="H86" s="16">
        <v>3560.33333333333</v>
      </c>
      <c r="I86" s="17">
        <v>3585.66666666667</v>
      </c>
      <c r="J86" s="17">
        <v>3563.16666666667</v>
      </c>
      <c r="K86" s="18">
        <v>3538.16666666667</v>
      </c>
      <c r="L86" s="16">
        <v>4267.16666666667</v>
      </c>
      <c r="M86" s="17">
        <v>4303.16666666667</v>
      </c>
      <c r="N86" s="17">
        <v>4376.16666666667</v>
      </c>
      <c r="O86" s="18">
        <v>4403</v>
      </c>
      <c r="P86" s="16">
        <v>4522.66666666667</v>
      </c>
      <c r="Q86" s="17">
        <v>4548.66666666667</v>
      </c>
      <c r="R86" s="17">
        <v>4638.16666666667</v>
      </c>
      <c r="S86" s="18">
        <v>4690</v>
      </c>
      <c r="T86" s="16">
        <v>4683.5</v>
      </c>
      <c r="U86" s="17">
        <v>4672.66666666667</v>
      </c>
      <c r="V86" s="17">
        <v>4629</v>
      </c>
      <c r="W86" s="18">
        <v>4612.5</v>
      </c>
      <c r="X86" s="16">
        <v>4572.83333333333</v>
      </c>
      <c r="Y86" s="17">
        <v>4548.33333333333</v>
      </c>
      <c r="Z86" s="17">
        <v>4478.5</v>
      </c>
      <c r="AA86" s="18">
        <v>4400.83333333333</v>
      </c>
      <c r="AB86" s="16">
        <v>4362.83333333333</v>
      </c>
      <c r="AC86" s="17">
        <v>4340.33333333333</v>
      </c>
      <c r="AD86" s="17">
        <v>4323.33333333333</v>
      </c>
      <c r="AE86" s="18">
        <v>4325.83333333333</v>
      </c>
      <c r="AF86" s="16">
        <v>4313.33333333333</v>
      </c>
      <c r="AG86" s="17">
        <v>4301.33333333333</v>
      </c>
      <c r="AH86" s="17">
        <v>4337.33333333333</v>
      </c>
      <c r="AI86" s="18">
        <v>4346.66666666666</v>
      </c>
      <c r="AJ86" s="16">
        <v>4411.16666666666</v>
      </c>
      <c r="AK86" s="17">
        <v>4489.33333333333</v>
      </c>
      <c r="AL86" s="17">
        <v>4484.83333333333</v>
      </c>
      <c r="AM86" s="18">
        <v>4499.83333333333</v>
      </c>
      <c r="AN86" s="16">
        <v>4462.33333333333</v>
      </c>
      <c r="AO86" s="17">
        <v>4436.33333333333</v>
      </c>
      <c r="AP86" s="17">
        <v>4507.33333333333</v>
      </c>
      <c r="AQ86" s="18">
        <v>4524.83333333333</v>
      </c>
      <c r="AR86" s="16">
        <v>4506</v>
      </c>
      <c r="AS86" s="17">
        <v>4566</v>
      </c>
      <c r="AT86" s="17">
        <v>4660.83333333333</v>
      </c>
      <c r="AU86" s="18">
        <v>4722.33333333333</v>
      </c>
      <c r="AV86" s="16">
        <v>4805</v>
      </c>
      <c r="AW86" s="17">
        <v>4944.83333333333</v>
      </c>
      <c r="AX86" s="17">
        <v>5031.16666666667</v>
      </c>
      <c r="AY86" s="18">
        <v>5035.16666666667</v>
      </c>
      <c r="AZ86" s="16">
        <v>5000.33333333333</v>
      </c>
      <c r="BA86" s="17">
        <v>5010.33333333333</v>
      </c>
      <c r="BB86" s="17">
        <v>5050</v>
      </c>
      <c r="BC86" s="18"/>
    </row>
    <row r="87" spans="1:55" ht="45">
      <c r="A87" s="11" t="s">
        <v>20</v>
      </c>
      <c r="B87" s="11" t="s">
        <v>31</v>
      </c>
      <c r="C87" s="23" t="s">
        <v>351</v>
      </c>
      <c r="D87" s="16">
        <v>740.766666666661</v>
      </c>
      <c r="E87" s="17">
        <v>724.2607142857105</v>
      </c>
      <c r="F87" s="17">
        <v>621.2318181818191</v>
      </c>
      <c r="G87" s="18">
        <v>704.9151515151589</v>
      </c>
      <c r="H87" s="16">
        <v>788.7818181818202</v>
      </c>
      <c r="I87" s="17">
        <v>783.7523809523809</v>
      </c>
      <c r="J87" s="17">
        <v>633.5361111111106</v>
      </c>
      <c r="K87" s="18">
        <v>725.2916666666606</v>
      </c>
      <c r="L87" s="16">
        <v>823.3083333333307</v>
      </c>
      <c r="M87" s="17">
        <v>810.658333333331</v>
      </c>
      <c r="N87" s="17">
        <v>674.14166666663</v>
      </c>
      <c r="O87" s="18">
        <v>745.1749999999993</v>
      </c>
      <c r="P87" s="16">
        <v>871.7750000000306</v>
      </c>
      <c r="Q87" s="17">
        <v>859.89166666663</v>
      </c>
      <c r="R87" s="17">
        <v>710.8500000000295</v>
      </c>
      <c r="S87" s="18">
        <v>741.1833333332997</v>
      </c>
      <c r="T87" s="16">
        <v>804.1928571428998</v>
      </c>
      <c r="U87" s="17">
        <v>805.8833333333296</v>
      </c>
      <c r="V87" s="17">
        <v>720.5857142857003</v>
      </c>
      <c r="W87" s="18">
        <v>792.25</v>
      </c>
      <c r="X87" s="16">
        <v>888.8833333333696</v>
      </c>
      <c r="Y87" s="17">
        <v>869.2595238095691</v>
      </c>
      <c r="Z87" s="17">
        <v>723.6666666667006</v>
      </c>
      <c r="AA87" s="18">
        <v>787.6166666666704</v>
      </c>
      <c r="AB87" s="16">
        <v>929.3166666666693</v>
      </c>
      <c r="AC87" s="17">
        <v>895.4333333333689</v>
      </c>
      <c r="AD87" s="17">
        <v>744.5595238095702</v>
      </c>
      <c r="AE87" s="18">
        <v>746.8833333333696</v>
      </c>
      <c r="AF87" s="16">
        <v>934.4761904761708</v>
      </c>
      <c r="AG87" s="17">
        <v>915.4761904761472</v>
      </c>
      <c r="AH87" s="17">
        <v>755.809523809512</v>
      </c>
      <c r="AI87" s="18">
        <v>788.2261904762399</v>
      </c>
      <c r="AJ87" s="16">
        <v>931.4761904761745</v>
      </c>
      <c r="AK87" s="17">
        <v>839.4761904761872</v>
      </c>
      <c r="AL87" s="17">
        <v>767.4761904762054</v>
      </c>
      <c r="AM87" s="18">
        <v>836.8928571429042</v>
      </c>
      <c r="AN87" s="16">
        <v>924.4761904761799</v>
      </c>
      <c r="AO87" s="17">
        <v>904.601190476189</v>
      </c>
      <c r="AP87" s="17">
        <v>740.291666666646</v>
      </c>
      <c r="AQ87" s="18">
        <v>749.8333333333703</v>
      </c>
      <c r="AR87" s="16">
        <v>903.7833333333674</v>
      </c>
      <c r="AS87" s="17">
        <v>871.2333333333318</v>
      </c>
      <c r="AT87" s="17">
        <v>729.8333333333067</v>
      </c>
      <c r="AU87" s="18">
        <v>730.7333333333027</v>
      </c>
      <c r="AV87" s="16">
        <v>902.5666666666293</v>
      </c>
      <c r="AW87" s="17">
        <v>887.3999999999687</v>
      </c>
      <c r="AX87" s="17">
        <v>733.9499999999971</v>
      </c>
      <c r="AY87" s="18">
        <v>713.6666666666606</v>
      </c>
      <c r="AZ87" s="16">
        <v>859.1666666666606</v>
      </c>
      <c r="BA87" s="17">
        <v>837.6666666666642</v>
      </c>
      <c r="BB87" s="17">
        <v>728.6666666666242</v>
      </c>
      <c r="BC87" s="18"/>
    </row>
    <row r="88" spans="1:55" s="19" customFormat="1" ht="15">
      <c r="A88" s="19" t="s">
        <v>20</v>
      </c>
      <c r="B88" s="19" t="s">
        <v>31</v>
      </c>
      <c r="C88" s="19" t="s">
        <v>18</v>
      </c>
      <c r="D88" s="20">
        <v>9006.93333333333</v>
      </c>
      <c r="E88" s="21">
        <v>9098.26071428571</v>
      </c>
      <c r="F88" s="21">
        <v>9054.56515151515</v>
      </c>
      <c r="G88" s="22">
        <v>9100.74848484849</v>
      </c>
      <c r="H88" s="20">
        <v>9345.11515151515</v>
      </c>
      <c r="I88" s="21">
        <v>9311.41904761905</v>
      </c>
      <c r="J88" s="21">
        <v>9401.70277777778</v>
      </c>
      <c r="K88" s="22">
        <v>9652.45833333333</v>
      </c>
      <c r="L88" s="20">
        <v>10623.475</v>
      </c>
      <c r="M88" s="21">
        <v>10681.825</v>
      </c>
      <c r="N88" s="21">
        <v>10596.3083333333</v>
      </c>
      <c r="O88" s="22">
        <v>10703.175</v>
      </c>
      <c r="P88" s="20">
        <v>10990.4416666667</v>
      </c>
      <c r="Q88" s="21">
        <v>10937.5583333333</v>
      </c>
      <c r="R88" s="21">
        <v>10911.0166666667</v>
      </c>
      <c r="S88" s="22">
        <v>10977.1833333333</v>
      </c>
      <c r="T88" s="20">
        <v>11178.6928571429</v>
      </c>
      <c r="U88" s="21">
        <v>11195.55</v>
      </c>
      <c r="V88" s="21">
        <v>11071.5857142857</v>
      </c>
      <c r="W88" s="22">
        <v>10963.75</v>
      </c>
      <c r="X88" s="20">
        <v>11046.7166666667</v>
      </c>
      <c r="Y88" s="21">
        <v>10983.5928571429</v>
      </c>
      <c r="Z88" s="21">
        <v>10710.1666666667</v>
      </c>
      <c r="AA88" s="22">
        <v>10527.45</v>
      </c>
      <c r="AB88" s="20">
        <v>10694.15</v>
      </c>
      <c r="AC88" s="21">
        <v>10618.7666666667</v>
      </c>
      <c r="AD88" s="21">
        <v>10431.8928571429</v>
      </c>
      <c r="AE88" s="22">
        <v>10331.7166666667</v>
      </c>
      <c r="AF88" s="20">
        <v>10705.9595238095</v>
      </c>
      <c r="AG88" s="21">
        <v>10625.619047619</v>
      </c>
      <c r="AH88" s="21">
        <v>10544.0357142857</v>
      </c>
      <c r="AI88" s="22">
        <v>10554.6928571429</v>
      </c>
      <c r="AJ88" s="20">
        <v>11124.0095238095</v>
      </c>
      <c r="AK88" s="21">
        <v>11164.1119047619</v>
      </c>
      <c r="AL88" s="21">
        <v>11114.3261904762</v>
      </c>
      <c r="AM88" s="22">
        <v>11181.1928571429</v>
      </c>
      <c r="AN88" s="20">
        <v>11273.1857142857</v>
      </c>
      <c r="AO88" s="21">
        <v>11183.9369047619</v>
      </c>
      <c r="AP88" s="21">
        <v>11252.3345238095</v>
      </c>
      <c r="AQ88" s="22">
        <v>11233.5666666667</v>
      </c>
      <c r="AR88" s="20">
        <v>11350.8166666667</v>
      </c>
      <c r="AS88" s="21">
        <v>11415.35</v>
      </c>
      <c r="AT88" s="21">
        <v>11369.7833333333</v>
      </c>
      <c r="AU88" s="22">
        <v>11346.9333333333</v>
      </c>
      <c r="AV88" s="20">
        <v>11812.0333333333</v>
      </c>
      <c r="AW88" s="21">
        <v>11972.5333333333</v>
      </c>
      <c r="AX88" s="21">
        <v>12008.9</v>
      </c>
      <c r="AY88" s="22">
        <v>11927.45</v>
      </c>
      <c r="AZ88" s="20">
        <v>12211.9611111111</v>
      </c>
      <c r="BA88" s="21">
        <v>12178.8611111111</v>
      </c>
      <c r="BB88" s="21">
        <v>12158.2444444444</v>
      </c>
      <c r="BC88" s="22"/>
    </row>
    <row r="89" spans="1:55" ht="15">
      <c r="A89" s="11" t="s">
        <v>20</v>
      </c>
      <c r="B89" s="11" t="s">
        <v>91</v>
      </c>
      <c r="C89" s="11" t="s">
        <v>92</v>
      </c>
      <c r="D89" s="16">
        <v>0</v>
      </c>
      <c r="E89" s="17">
        <v>0</v>
      </c>
      <c r="F89" s="17">
        <v>0</v>
      </c>
      <c r="G89" s="18">
        <v>0</v>
      </c>
      <c r="H89" s="16">
        <v>0</v>
      </c>
      <c r="I89" s="17">
        <v>0</v>
      </c>
      <c r="J89" s="17">
        <v>0</v>
      </c>
      <c r="K89" s="18">
        <v>0</v>
      </c>
      <c r="L89" s="16">
        <v>0</v>
      </c>
      <c r="M89" s="17">
        <v>0</v>
      </c>
      <c r="N89" s="17">
        <v>0</v>
      </c>
      <c r="O89" s="18">
        <v>0</v>
      </c>
      <c r="P89" s="16">
        <v>0</v>
      </c>
      <c r="Q89" s="17">
        <v>0</v>
      </c>
      <c r="R89" s="17">
        <v>0</v>
      </c>
      <c r="S89" s="18">
        <v>0</v>
      </c>
      <c r="T89" s="16">
        <v>0</v>
      </c>
      <c r="U89" s="17">
        <v>0</v>
      </c>
      <c r="V89" s="17">
        <v>0</v>
      </c>
      <c r="W89" s="18">
        <v>0</v>
      </c>
      <c r="X89" s="16">
        <v>0</v>
      </c>
      <c r="Y89" s="17">
        <v>0</v>
      </c>
      <c r="Z89" s="17">
        <v>0</v>
      </c>
      <c r="AA89" s="18">
        <v>0</v>
      </c>
      <c r="AB89" s="16">
        <v>0</v>
      </c>
      <c r="AC89" s="17">
        <v>0</v>
      </c>
      <c r="AD89" s="17">
        <v>0</v>
      </c>
      <c r="AE89" s="18">
        <v>0</v>
      </c>
      <c r="AF89" s="16">
        <v>0</v>
      </c>
      <c r="AG89" s="17">
        <v>0</v>
      </c>
      <c r="AH89" s="17">
        <v>0</v>
      </c>
      <c r="AI89" s="18">
        <v>0</v>
      </c>
      <c r="AJ89" s="16">
        <v>0</v>
      </c>
      <c r="AK89" s="17">
        <v>0</v>
      </c>
      <c r="AL89" s="17">
        <v>0</v>
      </c>
      <c r="AM89" s="18">
        <v>0</v>
      </c>
      <c r="AN89" s="16">
        <v>0</v>
      </c>
      <c r="AO89" s="17">
        <v>0</v>
      </c>
      <c r="AP89" s="17">
        <v>0</v>
      </c>
      <c r="AQ89" s="18">
        <v>0</v>
      </c>
      <c r="AR89" s="16">
        <v>0</v>
      </c>
      <c r="AS89" s="17">
        <v>0</v>
      </c>
      <c r="AT89" s="17">
        <v>0</v>
      </c>
      <c r="AU89" s="18">
        <v>0</v>
      </c>
      <c r="AV89" s="16">
        <v>0</v>
      </c>
      <c r="AW89" s="17">
        <v>0</v>
      </c>
      <c r="AX89" s="17">
        <v>0</v>
      </c>
      <c r="AY89" s="18">
        <v>0</v>
      </c>
      <c r="AZ89" s="16">
        <v>0</v>
      </c>
      <c r="BA89" s="17">
        <v>0</v>
      </c>
      <c r="BB89" s="17">
        <v>0</v>
      </c>
      <c r="BC89" s="18"/>
    </row>
    <row r="90" spans="1:55" ht="15">
      <c r="A90" s="11" t="s">
        <v>20</v>
      </c>
      <c r="B90" s="11" t="s">
        <v>91</v>
      </c>
      <c r="C90" s="11" t="s">
        <v>328</v>
      </c>
      <c r="D90" s="16">
        <v>659.5</v>
      </c>
      <c r="E90" s="17">
        <v>653.5</v>
      </c>
      <c r="F90" s="17">
        <v>662.5</v>
      </c>
      <c r="G90" s="18">
        <v>671.833333333333</v>
      </c>
      <c r="H90" s="16">
        <v>683</v>
      </c>
      <c r="I90" s="17">
        <v>691.5</v>
      </c>
      <c r="J90" s="17">
        <v>697.5</v>
      </c>
      <c r="K90" s="18">
        <v>705</v>
      </c>
      <c r="L90" s="16">
        <v>700.5</v>
      </c>
      <c r="M90" s="17">
        <v>696</v>
      </c>
      <c r="N90" s="17">
        <v>713</v>
      </c>
      <c r="O90" s="18">
        <v>721</v>
      </c>
      <c r="P90" s="16">
        <v>723.5</v>
      </c>
      <c r="Q90" s="17">
        <v>739.5</v>
      </c>
      <c r="R90" s="17">
        <v>744.5</v>
      </c>
      <c r="S90" s="18">
        <v>759.5</v>
      </c>
      <c r="T90" s="16">
        <v>755.5</v>
      </c>
      <c r="U90" s="17">
        <v>753.5</v>
      </c>
      <c r="V90" s="17">
        <v>760</v>
      </c>
      <c r="W90" s="18">
        <v>752.5</v>
      </c>
      <c r="X90" s="16">
        <v>768.5</v>
      </c>
      <c r="Y90" s="17">
        <v>782.5</v>
      </c>
      <c r="Z90" s="17">
        <v>790.25</v>
      </c>
      <c r="AA90" s="18">
        <v>781.75</v>
      </c>
      <c r="AB90" s="16">
        <v>771</v>
      </c>
      <c r="AC90" s="17">
        <v>769</v>
      </c>
      <c r="AD90" s="17">
        <v>759.5</v>
      </c>
      <c r="AE90" s="18">
        <v>768</v>
      </c>
      <c r="AF90" s="16">
        <v>768.5</v>
      </c>
      <c r="AG90" s="17">
        <v>772</v>
      </c>
      <c r="AH90" s="17">
        <v>767</v>
      </c>
      <c r="AI90" s="18">
        <v>779.833333333333</v>
      </c>
      <c r="AJ90" s="16">
        <v>706</v>
      </c>
      <c r="AK90" s="17">
        <v>702.5</v>
      </c>
      <c r="AL90" s="17">
        <v>711</v>
      </c>
      <c r="AM90" s="18">
        <v>711</v>
      </c>
      <c r="AN90" s="16">
        <v>705</v>
      </c>
      <c r="AO90" s="17">
        <v>710</v>
      </c>
      <c r="AP90" s="17">
        <v>721</v>
      </c>
      <c r="AQ90" s="18">
        <v>731</v>
      </c>
      <c r="AR90" s="16">
        <v>737</v>
      </c>
      <c r="AS90" s="17">
        <v>735.5</v>
      </c>
      <c r="AT90" s="17">
        <v>733</v>
      </c>
      <c r="AU90" s="18">
        <v>732.5</v>
      </c>
      <c r="AV90" s="16">
        <v>735</v>
      </c>
      <c r="AW90" s="17">
        <v>728</v>
      </c>
      <c r="AX90" s="17">
        <v>791</v>
      </c>
      <c r="AY90" s="18">
        <v>799.5</v>
      </c>
      <c r="AZ90" s="16">
        <v>811.333333333333</v>
      </c>
      <c r="BA90" s="17">
        <v>810.75</v>
      </c>
      <c r="BB90" s="17">
        <v>811.75</v>
      </c>
      <c r="BC90" s="18"/>
    </row>
    <row r="91" spans="1:55" s="19" customFormat="1" ht="15">
      <c r="A91" s="19" t="s">
        <v>20</v>
      </c>
      <c r="B91" s="19" t="s">
        <v>91</v>
      </c>
      <c r="C91" s="19" t="s">
        <v>18</v>
      </c>
      <c r="D91" s="20">
        <v>659.5</v>
      </c>
      <c r="E91" s="21">
        <v>653.5</v>
      </c>
      <c r="F91" s="21">
        <v>662.5</v>
      </c>
      <c r="G91" s="22">
        <v>671.833333333333</v>
      </c>
      <c r="H91" s="20">
        <v>683</v>
      </c>
      <c r="I91" s="21">
        <v>691.5</v>
      </c>
      <c r="J91" s="21">
        <v>697.5</v>
      </c>
      <c r="K91" s="22">
        <v>705</v>
      </c>
      <c r="L91" s="20">
        <v>700.5</v>
      </c>
      <c r="M91" s="21">
        <v>696</v>
      </c>
      <c r="N91" s="21">
        <v>713</v>
      </c>
      <c r="O91" s="22">
        <v>721</v>
      </c>
      <c r="P91" s="20">
        <v>723.5</v>
      </c>
      <c r="Q91" s="21">
        <v>739.5</v>
      </c>
      <c r="R91" s="21">
        <v>744.5</v>
      </c>
      <c r="S91" s="22">
        <v>759.5</v>
      </c>
      <c r="T91" s="20">
        <v>755.5</v>
      </c>
      <c r="U91" s="21">
        <v>753.5</v>
      </c>
      <c r="V91" s="21">
        <v>760</v>
      </c>
      <c r="W91" s="22">
        <v>752.5</v>
      </c>
      <c r="X91" s="20">
        <v>768.5</v>
      </c>
      <c r="Y91" s="21">
        <v>782.5</v>
      </c>
      <c r="Z91" s="21">
        <v>790.25</v>
      </c>
      <c r="AA91" s="22">
        <v>781.75</v>
      </c>
      <c r="AB91" s="20">
        <v>771</v>
      </c>
      <c r="AC91" s="21">
        <v>769</v>
      </c>
      <c r="AD91" s="21">
        <v>759.5</v>
      </c>
      <c r="AE91" s="22">
        <v>768</v>
      </c>
      <c r="AF91" s="20">
        <v>768.5</v>
      </c>
      <c r="AG91" s="21">
        <v>772</v>
      </c>
      <c r="AH91" s="21">
        <v>767</v>
      </c>
      <c r="AI91" s="22">
        <v>779.833333333333</v>
      </c>
      <c r="AJ91" s="20">
        <v>706</v>
      </c>
      <c r="AK91" s="21">
        <v>702.5</v>
      </c>
      <c r="AL91" s="21">
        <v>711</v>
      </c>
      <c r="AM91" s="22">
        <v>711</v>
      </c>
      <c r="AN91" s="20">
        <v>705</v>
      </c>
      <c r="AO91" s="21">
        <v>710</v>
      </c>
      <c r="AP91" s="21">
        <v>721</v>
      </c>
      <c r="AQ91" s="22">
        <v>731</v>
      </c>
      <c r="AR91" s="20">
        <v>737</v>
      </c>
      <c r="AS91" s="21">
        <v>735.5</v>
      </c>
      <c r="AT91" s="21">
        <v>733</v>
      </c>
      <c r="AU91" s="22">
        <v>732.5</v>
      </c>
      <c r="AV91" s="20">
        <v>735</v>
      </c>
      <c r="AW91" s="21">
        <v>728</v>
      </c>
      <c r="AX91" s="21">
        <v>791</v>
      </c>
      <c r="AY91" s="22">
        <v>799.5</v>
      </c>
      <c r="AZ91" s="20">
        <v>811.333333333333</v>
      </c>
      <c r="BA91" s="21">
        <v>810.75</v>
      </c>
      <c r="BB91" s="21">
        <v>794.2</v>
      </c>
      <c r="BC91" s="22"/>
    </row>
    <row r="92" spans="1:55" ht="15">
      <c r="A92" s="11" t="s">
        <v>20</v>
      </c>
      <c r="B92" s="11" t="s">
        <v>94</v>
      </c>
      <c r="C92" s="11" t="s">
        <v>95</v>
      </c>
      <c r="D92" s="16">
        <v>49</v>
      </c>
      <c r="E92" s="17">
        <v>50</v>
      </c>
      <c r="F92" s="17">
        <v>50</v>
      </c>
      <c r="G92" s="18">
        <v>39</v>
      </c>
      <c r="H92" s="16">
        <v>40</v>
      </c>
      <c r="I92" s="17">
        <v>45</v>
      </c>
      <c r="J92" s="17">
        <v>42</v>
      </c>
      <c r="K92" s="18">
        <v>43</v>
      </c>
      <c r="L92" s="16">
        <v>39</v>
      </c>
      <c r="M92" s="17">
        <v>44</v>
      </c>
      <c r="N92" s="17">
        <v>40</v>
      </c>
      <c r="O92" s="18">
        <v>38</v>
      </c>
      <c r="P92" s="16">
        <v>45</v>
      </c>
      <c r="Q92" s="17">
        <v>41</v>
      </c>
      <c r="R92" s="17">
        <v>49</v>
      </c>
      <c r="S92" s="18">
        <v>43</v>
      </c>
      <c r="T92" s="16">
        <v>45</v>
      </c>
      <c r="U92" s="17">
        <v>42</v>
      </c>
      <c r="V92" s="17">
        <v>44</v>
      </c>
      <c r="W92" s="18">
        <v>39</v>
      </c>
      <c r="X92" s="16">
        <v>43</v>
      </c>
      <c r="Y92" s="17">
        <v>42</v>
      </c>
      <c r="Z92" s="17">
        <v>44</v>
      </c>
      <c r="AA92" s="18">
        <v>36</v>
      </c>
      <c r="AB92" s="16">
        <v>36</v>
      </c>
      <c r="AC92" s="17">
        <v>49</v>
      </c>
      <c r="AD92" s="17">
        <v>48</v>
      </c>
      <c r="AE92" s="18">
        <v>47</v>
      </c>
      <c r="AF92" s="16">
        <v>46.8333333333333</v>
      </c>
      <c r="AG92" s="17">
        <v>49.3333333333333</v>
      </c>
      <c r="AH92" s="17">
        <v>55.8333333333333</v>
      </c>
      <c r="AI92" s="18">
        <v>56.3333333333333</v>
      </c>
      <c r="AJ92" s="16">
        <v>56.3333333333333</v>
      </c>
      <c r="AK92" s="17">
        <v>54.8333333333333</v>
      </c>
      <c r="AL92" s="17">
        <v>55.3333333333333</v>
      </c>
      <c r="AM92" s="18">
        <v>56.3333333333333</v>
      </c>
      <c r="AN92" s="16">
        <v>56.3333333333333</v>
      </c>
      <c r="AO92" s="17">
        <v>54.3333333333333</v>
      </c>
      <c r="AP92" s="17">
        <v>58.3333333333333</v>
      </c>
      <c r="AQ92" s="18">
        <v>56.3333333333333</v>
      </c>
      <c r="AR92" s="16">
        <v>55.3333333333333</v>
      </c>
      <c r="AS92" s="17">
        <v>55.3333333333333</v>
      </c>
      <c r="AT92" s="17">
        <v>55.3333333333333</v>
      </c>
      <c r="AU92" s="18">
        <v>58.3333333333333</v>
      </c>
      <c r="AV92" s="16">
        <v>56.8333333333333</v>
      </c>
      <c r="AW92" s="17">
        <v>59.3333333333333</v>
      </c>
      <c r="AX92" s="17">
        <v>62.3333333333333</v>
      </c>
      <c r="AY92" s="18">
        <v>56.3333333333333</v>
      </c>
      <c r="AZ92" s="16">
        <v>58.8333333333333</v>
      </c>
      <c r="BA92" s="17">
        <v>42.5</v>
      </c>
      <c r="BB92" s="17">
        <v>43.5</v>
      </c>
      <c r="BC92" s="18"/>
    </row>
    <row r="93" spans="1:55" ht="15">
      <c r="A93" s="11" t="s">
        <v>20</v>
      </c>
      <c r="B93" s="11" t="s">
        <v>94</v>
      </c>
      <c r="C93" s="11" t="s">
        <v>96</v>
      </c>
      <c r="D93" s="16">
        <v>276</v>
      </c>
      <c r="E93" s="17">
        <v>240</v>
      </c>
      <c r="F93" s="17">
        <v>238</v>
      </c>
      <c r="G93" s="18">
        <v>238</v>
      </c>
      <c r="H93" s="16">
        <v>242</v>
      </c>
      <c r="I93" s="17">
        <v>246</v>
      </c>
      <c r="J93" s="17">
        <v>245</v>
      </c>
      <c r="K93" s="18">
        <v>244</v>
      </c>
      <c r="L93" s="16">
        <v>245</v>
      </c>
      <c r="M93" s="17">
        <v>250</v>
      </c>
      <c r="N93" s="17">
        <v>249</v>
      </c>
      <c r="O93" s="18">
        <v>252</v>
      </c>
      <c r="P93" s="16">
        <v>246</v>
      </c>
      <c r="Q93" s="17">
        <v>248</v>
      </c>
      <c r="R93" s="17">
        <v>252</v>
      </c>
      <c r="S93" s="18">
        <v>250</v>
      </c>
      <c r="T93" s="16">
        <v>262</v>
      </c>
      <c r="U93" s="17">
        <v>256</v>
      </c>
      <c r="V93" s="17">
        <v>254</v>
      </c>
      <c r="W93" s="18">
        <v>262</v>
      </c>
      <c r="X93" s="16">
        <v>261</v>
      </c>
      <c r="Y93" s="17">
        <v>255</v>
      </c>
      <c r="Z93" s="17">
        <v>253</v>
      </c>
      <c r="AA93" s="18">
        <v>256</v>
      </c>
      <c r="AB93" s="16">
        <v>249</v>
      </c>
      <c r="AC93" s="17">
        <v>232</v>
      </c>
      <c r="AD93" s="17">
        <v>231</v>
      </c>
      <c r="AE93" s="18">
        <v>235</v>
      </c>
      <c r="AF93" s="16">
        <v>227</v>
      </c>
      <c r="AG93" s="17">
        <v>232</v>
      </c>
      <c r="AH93" s="17">
        <v>226</v>
      </c>
      <c r="AI93" s="18">
        <v>231</v>
      </c>
      <c r="AJ93" s="16">
        <v>227.833333333333</v>
      </c>
      <c r="AK93" s="17">
        <v>220.5</v>
      </c>
      <c r="AL93" s="17">
        <v>216.5</v>
      </c>
      <c r="AM93" s="18">
        <v>219.5</v>
      </c>
      <c r="AN93" s="16">
        <v>223</v>
      </c>
      <c r="AO93" s="17">
        <v>236.5</v>
      </c>
      <c r="AP93" s="17">
        <v>235</v>
      </c>
      <c r="AQ93" s="18">
        <v>236</v>
      </c>
      <c r="AR93" s="16">
        <v>231.5</v>
      </c>
      <c r="AS93" s="17">
        <v>229</v>
      </c>
      <c r="AT93" s="17">
        <v>226.5</v>
      </c>
      <c r="AU93" s="18">
        <v>227.5</v>
      </c>
      <c r="AV93" s="16">
        <v>238</v>
      </c>
      <c r="AW93" s="17">
        <v>230</v>
      </c>
      <c r="AX93" s="17">
        <v>232</v>
      </c>
      <c r="AY93" s="18">
        <v>228.5</v>
      </c>
      <c r="AZ93" s="16">
        <v>246</v>
      </c>
      <c r="BA93" s="17">
        <v>261</v>
      </c>
      <c r="BB93" s="17">
        <v>266</v>
      </c>
      <c r="BC93" s="18"/>
    </row>
    <row r="94" spans="1:55" ht="15">
      <c r="A94" s="11" t="s">
        <v>20</v>
      </c>
      <c r="B94" s="11" t="s">
        <v>94</v>
      </c>
      <c r="C94" s="11" t="s">
        <v>97</v>
      </c>
      <c r="D94" s="16">
        <v>29</v>
      </c>
      <c r="E94" s="17">
        <v>92</v>
      </c>
      <c r="F94" s="17">
        <v>96</v>
      </c>
      <c r="G94" s="18">
        <v>100</v>
      </c>
      <c r="H94" s="16">
        <v>99</v>
      </c>
      <c r="I94" s="17">
        <v>97</v>
      </c>
      <c r="J94" s="17">
        <v>102</v>
      </c>
      <c r="K94" s="18">
        <v>106</v>
      </c>
      <c r="L94" s="16">
        <v>115</v>
      </c>
      <c r="M94" s="17">
        <v>117</v>
      </c>
      <c r="N94" s="17">
        <v>116</v>
      </c>
      <c r="O94" s="18">
        <v>116</v>
      </c>
      <c r="P94" s="16">
        <v>115</v>
      </c>
      <c r="Q94" s="17">
        <v>113</v>
      </c>
      <c r="R94" s="17">
        <v>114</v>
      </c>
      <c r="S94" s="18">
        <v>113</v>
      </c>
      <c r="T94" s="16">
        <v>117</v>
      </c>
      <c r="U94" s="17">
        <v>117</v>
      </c>
      <c r="V94" s="17">
        <v>123</v>
      </c>
      <c r="W94" s="18">
        <v>116</v>
      </c>
      <c r="X94" s="16">
        <v>114</v>
      </c>
      <c r="Y94" s="17">
        <v>126</v>
      </c>
      <c r="Z94" s="17">
        <v>129</v>
      </c>
      <c r="AA94" s="18">
        <v>133</v>
      </c>
      <c r="AB94" s="16">
        <v>127</v>
      </c>
      <c r="AC94" s="17">
        <v>135</v>
      </c>
      <c r="AD94" s="17">
        <v>136</v>
      </c>
      <c r="AE94" s="18">
        <v>134</v>
      </c>
      <c r="AF94" s="16">
        <v>144.333333333333</v>
      </c>
      <c r="AG94" s="17">
        <v>145</v>
      </c>
      <c r="AH94" s="17">
        <v>138</v>
      </c>
      <c r="AI94" s="18">
        <v>140</v>
      </c>
      <c r="AJ94" s="16">
        <v>142.5</v>
      </c>
      <c r="AK94" s="17">
        <v>144.5</v>
      </c>
      <c r="AL94" s="17">
        <v>144.5</v>
      </c>
      <c r="AM94" s="18">
        <v>150</v>
      </c>
      <c r="AN94" s="16">
        <v>148.5</v>
      </c>
      <c r="AO94" s="17">
        <v>146</v>
      </c>
      <c r="AP94" s="17">
        <v>157.5</v>
      </c>
      <c r="AQ94" s="18">
        <v>159</v>
      </c>
      <c r="AR94" s="16">
        <v>156</v>
      </c>
      <c r="AS94" s="17">
        <v>152</v>
      </c>
      <c r="AT94" s="17">
        <v>146</v>
      </c>
      <c r="AU94" s="18">
        <v>148.5</v>
      </c>
      <c r="AV94" s="16">
        <v>157</v>
      </c>
      <c r="AW94" s="17">
        <v>165.5</v>
      </c>
      <c r="AX94" s="17">
        <v>165</v>
      </c>
      <c r="AY94" s="18">
        <v>157</v>
      </c>
      <c r="AZ94" s="16">
        <v>158</v>
      </c>
      <c r="BA94" s="17">
        <v>146.5</v>
      </c>
      <c r="BB94" s="17">
        <v>134</v>
      </c>
      <c r="BC94" s="18"/>
    </row>
    <row r="95" spans="1:55" ht="15">
      <c r="A95" s="11" t="s">
        <v>20</v>
      </c>
      <c r="B95" s="11" t="s">
        <v>94</v>
      </c>
      <c r="C95" s="11" t="s">
        <v>98</v>
      </c>
      <c r="D95" s="16">
        <v>76</v>
      </c>
      <c r="E95" s="17">
        <v>76</v>
      </c>
      <c r="F95" s="17">
        <v>78</v>
      </c>
      <c r="G95" s="18">
        <v>80</v>
      </c>
      <c r="H95" s="16">
        <v>86</v>
      </c>
      <c r="I95" s="17">
        <v>91</v>
      </c>
      <c r="J95" s="17">
        <v>86</v>
      </c>
      <c r="K95" s="18">
        <v>89</v>
      </c>
      <c r="L95" s="16">
        <v>98</v>
      </c>
      <c r="M95" s="17">
        <v>94</v>
      </c>
      <c r="N95" s="17">
        <v>92</v>
      </c>
      <c r="O95" s="18">
        <v>95</v>
      </c>
      <c r="P95" s="16">
        <v>90</v>
      </c>
      <c r="Q95" s="17">
        <v>93</v>
      </c>
      <c r="R95" s="17">
        <v>102</v>
      </c>
      <c r="S95" s="18">
        <v>98</v>
      </c>
      <c r="T95" s="16">
        <v>104</v>
      </c>
      <c r="U95" s="17">
        <v>98</v>
      </c>
      <c r="V95" s="17">
        <v>98</v>
      </c>
      <c r="W95" s="18">
        <v>100</v>
      </c>
      <c r="X95" s="16">
        <v>92</v>
      </c>
      <c r="Y95" s="17">
        <v>96</v>
      </c>
      <c r="Z95" s="17">
        <v>92</v>
      </c>
      <c r="AA95" s="18">
        <v>90</v>
      </c>
      <c r="AB95" s="16">
        <v>96</v>
      </c>
      <c r="AC95" s="17">
        <v>88</v>
      </c>
      <c r="AD95" s="17">
        <v>94</v>
      </c>
      <c r="AE95" s="18">
        <v>98</v>
      </c>
      <c r="AF95" s="16">
        <v>108</v>
      </c>
      <c r="AG95" s="17">
        <v>126</v>
      </c>
      <c r="AH95" s="17">
        <v>126</v>
      </c>
      <c r="AI95" s="18">
        <v>122.5</v>
      </c>
      <c r="AJ95" s="16">
        <v>122</v>
      </c>
      <c r="AK95" s="17">
        <v>125.5</v>
      </c>
      <c r="AL95" s="17">
        <v>128.5</v>
      </c>
      <c r="AM95" s="18">
        <v>128.333333333333</v>
      </c>
      <c r="AN95" s="16">
        <v>139.5</v>
      </c>
      <c r="AO95" s="17">
        <v>143</v>
      </c>
      <c r="AP95" s="17">
        <v>138</v>
      </c>
      <c r="AQ95" s="18">
        <v>147</v>
      </c>
      <c r="AR95" s="16">
        <v>152.5</v>
      </c>
      <c r="AS95" s="17">
        <v>156.5</v>
      </c>
      <c r="AT95" s="17">
        <v>155.5</v>
      </c>
      <c r="AU95" s="18">
        <v>167</v>
      </c>
      <c r="AV95" s="16">
        <v>166.5</v>
      </c>
      <c r="AW95" s="17">
        <v>168</v>
      </c>
      <c r="AX95" s="17">
        <v>170</v>
      </c>
      <c r="AY95" s="18">
        <v>164</v>
      </c>
      <c r="AZ95" s="16">
        <v>164.5</v>
      </c>
      <c r="BA95" s="17">
        <v>164</v>
      </c>
      <c r="BB95" s="17">
        <v>171.5</v>
      </c>
      <c r="BC95" s="18"/>
    </row>
    <row r="96" spans="1:55" ht="15">
      <c r="A96" s="11" t="s">
        <v>20</v>
      </c>
      <c r="B96" s="11" t="s">
        <v>94</v>
      </c>
      <c r="C96" s="11" t="s">
        <v>329</v>
      </c>
      <c r="D96" s="16">
        <v>247</v>
      </c>
      <c r="E96" s="17">
        <v>258.5</v>
      </c>
      <c r="F96" s="17">
        <v>285</v>
      </c>
      <c r="G96" s="18">
        <v>279</v>
      </c>
      <c r="H96" s="16">
        <v>285</v>
      </c>
      <c r="I96" s="17">
        <v>283.33333333333303</v>
      </c>
      <c r="J96" s="17">
        <v>289.83333333333303</v>
      </c>
      <c r="K96" s="18">
        <v>294</v>
      </c>
      <c r="L96" s="16">
        <v>298</v>
      </c>
      <c r="M96" s="17">
        <v>299.83333333333303</v>
      </c>
      <c r="N96" s="17">
        <v>319.33333333333303</v>
      </c>
      <c r="O96" s="18">
        <v>322.83333333333303</v>
      </c>
      <c r="P96" s="16">
        <v>328.41666666666697</v>
      </c>
      <c r="Q96" s="17">
        <v>326.66666666666697</v>
      </c>
      <c r="R96" s="17">
        <v>331.08333333333303</v>
      </c>
      <c r="S96" s="18">
        <v>337.41666666666697</v>
      </c>
      <c r="T96" s="16">
        <v>376.33333333333303</v>
      </c>
      <c r="U96" s="17">
        <v>383.41666666666697</v>
      </c>
      <c r="V96" s="17">
        <v>353.91666666666697</v>
      </c>
      <c r="W96" s="18">
        <v>345.08333333333303</v>
      </c>
      <c r="X96" s="16">
        <v>336.66666666666697</v>
      </c>
      <c r="Y96" s="17">
        <v>333.83333333333303</v>
      </c>
      <c r="Z96" s="17">
        <v>330.16666666666697</v>
      </c>
      <c r="AA96" s="18">
        <v>321.16666666666697</v>
      </c>
      <c r="AB96" s="16">
        <v>313</v>
      </c>
      <c r="AC96" s="17">
        <v>310.66666666666697</v>
      </c>
      <c r="AD96" s="17">
        <v>311.66666666666697</v>
      </c>
      <c r="AE96" s="18">
        <v>311.66666666666697</v>
      </c>
      <c r="AF96" s="16">
        <v>306.0000000000007</v>
      </c>
      <c r="AG96" s="17">
        <v>323.4999999999998</v>
      </c>
      <c r="AH96" s="17">
        <v>298.4999999999998</v>
      </c>
      <c r="AI96" s="18">
        <v>293.4999999999998</v>
      </c>
      <c r="AJ96" s="16">
        <v>290.3333333333337</v>
      </c>
      <c r="AK96" s="17">
        <v>293.9999999999998</v>
      </c>
      <c r="AL96" s="17">
        <v>291.4999999999998</v>
      </c>
      <c r="AM96" s="18">
        <v>286.0000000000007</v>
      </c>
      <c r="AN96" s="16">
        <v>286.9999999999998</v>
      </c>
      <c r="AO96" s="17">
        <v>322.4999999999998</v>
      </c>
      <c r="AP96" s="17">
        <v>334.4999999999998</v>
      </c>
      <c r="AQ96" s="18">
        <v>296.4999999999998</v>
      </c>
      <c r="AR96" s="16">
        <v>303.9999999999998</v>
      </c>
      <c r="AS96" s="17">
        <v>348.9999999999998</v>
      </c>
      <c r="AT96" s="17">
        <v>357.3333333333337</v>
      </c>
      <c r="AU96" s="18">
        <v>360.3333333333337</v>
      </c>
      <c r="AV96" s="16">
        <v>415.33333333333667</v>
      </c>
      <c r="AW96" s="17">
        <v>393.9999999999967</v>
      </c>
      <c r="AX96" s="17">
        <v>401.4999999999968</v>
      </c>
      <c r="AY96" s="18">
        <v>396.9999999999967</v>
      </c>
      <c r="AZ96" s="16">
        <v>399.4999999999968</v>
      </c>
      <c r="BA96" s="17">
        <v>396.5</v>
      </c>
      <c r="BB96" s="17">
        <v>371</v>
      </c>
      <c r="BC96" s="18"/>
    </row>
    <row r="97" spans="1:55" s="19" customFormat="1" ht="15">
      <c r="A97" s="19" t="s">
        <v>20</v>
      </c>
      <c r="B97" s="19" t="s">
        <v>94</v>
      </c>
      <c r="C97" s="19" t="s">
        <v>18</v>
      </c>
      <c r="D97" s="20">
        <v>677</v>
      </c>
      <c r="E97" s="21">
        <v>716.5</v>
      </c>
      <c r="F97" s="21">
        <v>747</v>
      </c>
      <c r="G97" s="22">
        <v>736</v>
      </c>
      <c r="H97" s="20">
        <v>752</v>
      </c>
      <c r="I97" s="21">
        <v>762.333333333333</v>
      </c>
      <c r="J97" s="21">
        <v>764.833333333333</v>
      </c>
      <c r="K97" s="22">
        <v>776</v>
      </c>
      <c r="L97" s="20">
        <v>795</v>
      </c>
      <c r="M97" s="21">
        <v>804.833333333333</v>
      </c>
      <c r="N97" s="21">
        <v>816.333333333333</v>
      </c>
      <c r="O97" s="22">
        <v>823.833333333333</v>
      </c>
      <c r="P97" s="20">
        <v>824.416666666667</v>
      </c>
      <c r="Q97" s="21">
        <v>821.666666666667</v>
      </c>
      <c r="R97" s="21">
        <v>848.083333333333</v>
      </c>
      <c r="S97" s="22">
        <v>841.416666666667</v>
      </c>
      <c r="T97" s="20">
        <v>904.333333333333</v>
      </c>
      <c r="U97" s="21">
        <v>896.416666666667</v>
      </c>
      <c r="V97" s="21">
        <v>872.916666666667</v>
      </c>
      <c r="W97" s="22">
        <v>862.083333333333</v>
      </c>
      <c r="X97" s="20">
        <v>846.666666666667</v>
      </c>
      <c r="Y97" s="21">
        <v>852.833333333333</v>
      </c>
      <c r="Z97" s="21">
        <v>848.166666666667</v>
      </c>
      <c r="AA97" s="22">
        <v>836.166666666667</v>
      </c>
      <c r="AB97" s="20">
        <v>821</v>
      </c>
      <c r="AC97" s="21">
        <v>814.666666666667</v>
      </c>
      <c r="AD97" s="21">
        <v>820.666666666667</v>
      </c>
      <c r="AE97" s="22">
        <v>825.666666666667</v>
      </c>
      <c r="AF97" s="20">
        <v>832.166666666667</v>
      </c>
      <c r="AG97" s="21">
        <v>875.833333333333</v>
      </c>
      <c r="AH97" s="21">
        <v>844.333333333333</v>
      </c>
      <c r="AI97" s="22">
        <v>843.333333333333</v>
      </c>
      <c r="AJ97" s="20">
        <v>839</v>
      </c>
      <c r="AK97" s="21">
        <v>839.333333333333</v>
      </c>
      <c r="AL97" s="21">
        <v>836.333333333333</v>
      </c>
      <c r="AM97" s="22">
        <v>840.166666666667</v>
      </c>
      <c r="AN97" s="20">
        <v>854.333333333333</v>
      </c>
      <c r="AO97" s="21">
        <v>902.333333333333</v>
      </c>
      <c r="AP97" s="21">
        <v>923.333333333333</v>
      </c>
      <c r="AQ97" s="22">
        <v>894.833333333333</v>
      </c>
      <c r="AR97" s="20">
        <v>899.333333333333</v>
      </c>
      <c r="AS97" s="21">
        <v>941.833333333333</v>
      </c>
      <c r="AT97" s="21">
        <v>940.666666666667</v>
      </c>
      <c r="AU97" s="22">
        <v>961.666666666667</v>
      </c>
      <c r="AV97" s="20">
        <v>1033.66666666667</v>
      </c>
      <c r="AW97" s="21">
        <v>1016.83333333333</v>
      </c>
      <c r="AX97" s="21">
        <v>1030.83333333333</v>
      </c>
      <c r="AY97" s="22">
        <v>1002.83333333333</v>
      </c>
      <c r="AZ97" s="20">
        <v>1026.83333333333</v>
      </c>
      <c r="BA97" s="21">
        <v>1010.5</v>
      </c>
      <c r="BB97" s="21">
        <v>986</v>
      </c>
      <c r="BC97" s="22"/>
    </row>
    <row r="98" spans="1:55" ht="15">
      <c r="A98" s="11" t="s">
        <v>100</v>
      </c>
      <c r="B98" s="11" t="s">
        <v>101</v>
      </c>
      <c r="C98" s="11" t="s">
        <v>102</v>
      </c>
      <c r="D98" s="16">
        <v>104</v>
      </c>
      <c r="E98" s="17">
        <v>94</v>
      </c>
      <c r="F98" s="17">
        <v>90</v>
      </c>
      <c r="G98" s="18">
        <v>90</v>
      </c>
      <c r="H98" s="16">
        <v>92</v>
      </c>
      <c r="I98" s="17">
        <v>92</v>
      </c>
      <c r="J98" s="17">
        <v>88</v>
      </c>
      <c r="K98" s="18">
        <v>94</v>
      </c>
      <c r="L98" s="16">
        <v>95</v>
      </c>
      <c r="M98" s="17">
        <v>102</v>
      </c>
      <c r="N98" s="17">
        <v>98</v>
      </c>
      <c r="O98" s="18">
        <v>93</v>
      </c>
      <c r="P98" s="16">
        <v>100</v>
      </c>
      <c r="Q98" s="17">
        <v>96</v>
      </c>
      <c r="R98" s="17">
        <v>95</v>
      </c>
      <c r="S98" s="18">
        <v>96</v>
      </c>
      <c r="T98" s="16">
        <v>95</v>
      </c>
      <c r="U98" s="17">
        <v>100</v>
      </c>
      <c r="V98" s="17">
        <v>99</v>
      </c>
      <c r="W98" s="18">
        <v>100</v>
      </c>
      <c r="X98" s="16">
        <v>102</v>
      </c>
      <c r="Y98" s="17">
        <v>102</v>
      </c>
      <c r="Z98" s="17">
        <v>103</v>
      </c>
      <c r="AA98" s="18">
        <v>100</v>
      </c>
      <c r="AB98" s="16">
        <v>104</v>
      </c>
      <c r="AC98" s="17">
        <v>103</v>
      </c>
      <c r="AD98" s="17">
        <v>99</v>
      </c>
      <c r="AE98" s="18">
        <v>96</v>
      </c>
      <c r="AF98" s="16">
        <v>91.075</v>
      </c>
      <c r="AG98" s="17">
        <v>98.6666666666667</v>
      </c>
      <c r="AH98" s="17">
        <v>48.8928571428571</v>
      </c>
      <c r="AI98" s="18">
        <v>47.2261904761905</v>
      </c>
      <c r="AJ98" s="16">
        <v>46.8928571428571</v>
      </c>
      <c r="AK98" s="17">
        <v>42.9761904761905</v>
      </c>
      <c r="AL98" s="17">
        <v>43.9761904761905</v>
      </c>
      <c r="AM98" s="18">
        <v>41.5</v>
      </c>
      <c r="AN98" s="16">
        <v>41.1428571428571</v>
      </c>
      <c r="AO98" s="17">
        <v>40.7</v>
      </c>
      <c r="AP98" s="17">
        <v>35.6666666666667</v>
      </c>
      <c r="AQ98" s="18">
        <v>30.7</v>
      </c>
      <c r="AR98" s="16">
        <v>32.2</v>
      </c>
      <c r="AS98" s="17">
        <v>30.1666666666667</v>
      </c>
      <c r="AT98" s="17">
        <v>29.6666666666667</v>
      </c>
      <c r="AU98" s="18">
        <v>29.75</v>
      </c>
      <c r="AV98" s="16">
        <v>28.25</v>
      </c>
      <c r="AW98" s="17">
        <v>26.2</v>
      </c>
      <c r="AX98" s="17">
        <v>24.1666666666667</v>
      </c>
      <c r="AY98" s="18">
        <v>24.1666666666667</v>
      </c>
      <c r="AZ98" s="16">
        <v>27.6666666666667</v>
      </c>
      <c r="BA98" s="17">
        <v>30.5</v>
      </c>
      <c r="BB98" s="17">
        <v>30.6428571428571</v>
      </c>
      <c r="BC98" s="18"/>
    </row>
    <row r="99" spans="1:55" ht="15">
      <c r="A99" s="11" t="s">
        <v>100</v>
      </c>
      <c r="B99" s="11" t="s">
        <v>101</v>
      </c>
      <c r="C99" s="11" t="s">
        <v>103</v>
      </c>
      <c r="D99" s="16">
        <v>2536</v>
      </c>
      <c r="E99" s="17">
        <v>2562</v>
      </c>
      <c r="F99" s="17">
        <v>2557</v>
      </c>
      <c r="G99" s="18">
        <v>2199</v>
      </c>
      <c r="H99" s="16">
        <v>2350</v>
      </c>
      <c r="I99" s="17">
        <v>2279</v>
      </c>
      <c r="J99" s="17">
        <v>2300</v>
      </c>
      <c r="K99" s="18">
        <v>1834</v>
      </c>
      <c r="L99" s="16">
        <v>2032</v>
      </c>
      <c r="M99" s="17">
        <v>1975</v>
      </c>
      <c r="N99" s="17">
        <v>1888</v>
      </c>
      <c r="O99" s="18">
        <v>1690</v>
      </c>
      <c r="P99" s="16">
        <v>1645</v>
      </c>
      <c r="Q99" s="17">
        <v>1601</v>
      </c>
      <c r="R99" s="17">
        <v>1623</v>
      </c>
      <c r="S99" s="18">
        <v>1544</v>
      </c>
      <c r="T99" s="16">
        <v>1697</v>
      </c>
      <c r="U99" s="17">
        <v>1682</v>
      </c>
      <c r="V99" s="17">
        <v>1656</v>
      </c>
      <c r="W99" s="18">
        <v>1517</v>
      </c>
      <c r="X99" s="16">
        <v>1626</v>
      </c>
      <c r="Y99" s="17">
        <v>1579</v>
      </c>
      <c r="Z99" s="17">
        <v>1514</v>
      </c>
      <c r="AA99" s="18">
        <v>1373</v>
      </c>
      <c r="AB99" s="16">
        <v>1561</v>
      </c>
      <c r="AC99" s="17">
        <v>1546</v>
      </c>
      <c r="AD99" s="17">
        <v>1497</v>
      </c>
      <c r="AE99" s="18">
        <v>1289</v>
      </c>
      <c r="AF99" s="16">
        <v>1429.78333333333</v>
      </c>
      <c r="AG99" s="17">
        <v>1413.03333333333</v>
      </c>
      <c r="AH99" s="17">
        <v>1357.36666666667</v>
      </c>
      <c r="AI99" s="18">
        <v>1249.95</v>
      </c>
      <c r="AJ99" s="16">
        <v>1334.53333333333</v>
      </c>
      <c r="AK99" s="17">
        <v>1262.7</v>
      </c>
      <c r="AL99" s="17">
        <v>1219.36666666667</v>
      </c>
      <c r="AM99" s="18">
        <v>1106.53333333333</v>
      </c>
      <c r="AN99" s="16">
        <v>1163.2</v>
      </c>
      <c r="AO99" s="17">
        <v>1182.16666666667</v>
      </c>
      <c r="AP99" s="17">
        <v>1242.2</v>
      </c>
      <c r="AQ99" s="18">
        <v>1086.5</v>
      </c>
      <c r="AR99" s="16">
        <v>1289.47619047619</v>
      </c>
      <c r="AS99" s="17">
        <v>1314.30952380952</v>
      </c>
      <c r="AT99" s="17">
        <v>1230.64285714286</v>
      </c>
      <c r="AU99" s="18">
        <v>1075.33333333333</v>
      </c>
      <c r="AV99" s="16">
        <v>1162.375</v>
      </c>
      <c r="AW99" s="17">
        <v>1170.20833333333</v>
      </c>
      <c r="AX99" s="17">
        <v>1199.70833333333</v>
      </c>
      <c r="AY99" s="18">
        <v>1078.86666666667</v>
      </c>
      <c r="AZ99" s="16">
        <v>1206.54166666667</v>
      </c>
      <c r="BA99" s="17">
        <v>1199.875</v>
      </c>
      <c r="BB99" s="17">
        <v>1197.875</v>
      </c>
      <c r="BC99" s="18"/>
    </row>
    <row r="100" spans="1:55" ht="15">
      <c r="A100" s="11" t="s">
        <v>100</v>
      </c>
      <c r="B100" s="11" t="s">
        <v>101</v>
      </c>
      <c r="C100" s="11" t="s">
        <v>104</v>
      </c>
      <c r="D100" s="16">
        <v>712</v>
      </c>
      <c r="E100" s="17">
        <v>766</v>
      </c>
      <c r="F100" s="17">
        <v>778</v>
      </c>
      <c r="G100" s="18">
        <v>777</v>
      </c>
      <c r="H100" s="16">
        <v>837</v>
      </c>
      <c r="I100" s="17">
        <v>902</v>
      </c>
      <c r="J100" s="17">
        <v>942</v>
      </c>
      <c r="K100" s="18">
        <v>1033</v>
      </c>
      <c r="L100" s="16">
        <v>393</v>
      </c>
      <c r="M100" s="17">
        <v>383</v>
      </c>
      <c r="N100" s="17">
        <v>382</v>
      </c>
      <c r="O100" s="18">
        <v>388</v>
      </c>
      <c r="P100" s="16">
        <v>230</v>
      </c>
      <c r="Q100" s="17">
        <v>236</v>
      </c>
      <c r="R100" s="17">
        <v>228</v>
      </c>
      <c r="S100" s="18">
        <v>224</v>
      </c>
      <c r="T100" s="16">
        <v>201</v>
      </c>
      <c r="U100" s="17">
        <v>194</v>
      </c>
      <c r="V100" s="17">
        <v>203</v>
      </c>
      <c r="W100" s="18">
        <v>199</v>
      </c>
      <c r="X100" s="16">
        <v>198</v>
      </c>
      <c r="Y100" s="17">
        <v>191</v>
      </c>
      <c r="Z100" s="17">
        <v>197</v>
      </c>
      <c r="AA100" s="18">
        <v>189</v>
      </c>
      <c r="AB100" s="16">
        <v>197</v>
      </c>
      <c r="AC100" s="17">
        <v>194</v>
      </c>
      <c r="AD100" s="17">
        <v>202</v>
      </c>
      <c r="AE100" s="18">
        <v>188</v>
      </c>
      <c r="AF100" s="16">
        <v>196</v>
      </c>
      <c r="AG100" s="17">
        <v>187</v>
      </c>
      <c r="AH100" s="17">
        <v>187.833333333333</v>
      </c>
      <c r="AI100" s="18">
        <v>181</v>
      </c>
      <c r="AJ100" s="16">
        <v>203.5</v>
      </c>
      <c r="AK100" s="17">
        <v>192</v>
      </c>
      <c r="AL100" s="17">
        <v>188.5</v>
      </c>
      <c r="AM100" s="18">
        <v>174</v>
      </c>
      <c r="AN100" s="16">
        <v>191</v>
      </c>
      <c r="AO100" s="17">
        <v>176</v>
      </c>
      <c r="AP100" s="17">
        <v>195.5</v>
      </c>
      <c r="AQ100" s="18">
        <v>179.5</v>
      </c>
      <c r="AR100" s="16">
        <v>177.5</v>
      </c>
      <c r="AS100" s="17">
        <v>177</v>
      </c>
      <c r="AT100" s="17">
        <v>175</v>
      </c>
      <c r="AU100" s="18">
        <v>154</v>
      </c>
      <c r="AV100" s="16">
        <v>175.5</v>
      </c>
      <c r="AW100" s="17">
        <v>173.5</v>
      </c>
      <c r="AX100" s="17">
        <v>185.5</v>
      </c>
      <c r="AY100" s="18">
        <v>178.5</v>
      </c>
      <c r="AZ100" s="16">
        <v>188.5</v>
      </c>
      <c r="BA100" s="17">
        <v>191.5</v>
      </c>
      <c r="BB100" s="17">
        <v>193.5</v>
      </c>
      <c r="BC100" s="18"/>
    </row>
    <row r="101" spans="1:55" ht="15">
      <c r="A101" s="11" t="s">
        <v>100</v>
      </c>
      <c r="B101" s="11" t="s">
        <v>101</v>
      </c>
      <c r="C101" s="11" t="s">
        <v>105</v>
      </c>
      <c r="D101" s="16">
        <v>563</v>
      </c>
      <c r="E101" s="17">
        <v>581</v>
      </c>
      <c r="F101" s="17">
        <v>554</v>
      </c>
      <c r="G101" s="18">
        <v>545</v>
      </c>
      <c r="H101" s="16">
        <v>593</v>
      </c>
      <c r="I101" s="17">
        <v>585</v>
      </c>
      <c r="J101" s="17">
        <v>333</v>
      </c>
      <c r="K101" s="18">
        <v>331</v>
      </c>
      <c r="L101" s="16">
        <v>374</v>
      </c>
      <c r="M101" s="17">
        <v>358</v>
      </c>
      <c r="N101" s="17">
        <v>348</v>
      </c>
      <c r="O101" s="18">
        <v>307</v>
      </c>
      <c r="P101" s="16">
        <v>357</v>
      </c>
      <c r="Q101" s="17">
        <v>327</v>
      </c>
      <c r="R101" s="17">
        <v>328</v>
      </c>
      <c r="S101" s="18">
        <v>284</v>
      </c>
      <c r="T101" s="16">
        <v>308</v>
      </c>
      <c r="U101" s="17">
        <v>314</v>
      </c>
      <c r="V101" s="17">
        <v>315</v>
      </c>
      <c r="W101" s="18">
        <v>290</v>
      </c>
      <c r="X101" s="16">
        <v>314</v>
      </c>
      <c r="Y101" s="17">
        <v>321</v>
      </c>
      <c r="Z101" s="17">
        <v>322</v>
      </c>
      <c r="AA101" s="18">
        <v>272</v>
      </c>
      <c r="AB101" s="16">
        <v>315</v>
      </c>
      <c r="AC101" s="17">
        <v>322</v>
      </c>
      <c r="AD101" s="17">
        <v>334</v>
      </c>
      <c r="AE101" s="18">
        <v>305</v>
      </c>
      <c r="AF101" s="16">
        <v>303.5</v>
      </c>
      <c r="AG101" s="17">
        <v>303.5</v>
      </c>
      <c r="AH101" s="17">
        <v>314</v>
      </c>
      <c r="AI101" s="18">
        <v>286.5</v>
      </c>
      <c r="AJ101" s="16">
        <v>300.5</v>
      </c>
      <c r="AK101" s="17">
        <v>297.5</v>
      </c>
      <c r="AL101" s="17">
        <v>282.333333333333</v>
      </c>
      <c r="AM101" s="18">
        <v>257.333333333333</v>
      </c>
      <c r="AN101" s="16">
        <v>252.5</v>
      </c>
      <c r="AO101" s="17">
        <v>243</v>
      </c>
      <c r="AP101" s="17">
        <v>242</v>
      </c>
      <c r="AQ101" s="18">
        <v>229.5</v>
      </c>
      <c r="AR101" s="16">
        <v>230.75</v>
      </c>
      <c r="AS101" s="17">
        <v>240.25</v>
      </c>
      <c r="AT101" s="17">
        <v>280.583333333333</v>
      </c>
      <c r="AU101" s="18">
        <v>271.75</v>
      </c>
      <c r="AV101" s="16">
        <v>271.333333333333</v>
      </c>
      <c r="AW101" s="17">
        <v>263.333333333333</v>
      </c>
      <c r="AX101" s="17">
        <v>247.333333333333</v>
      </c>
      <c r="AY101" s="18">
        <v>242.75</v>
      </c>
      <c r="AZ101" s="16">
        <v>251.25</v>
      </c>
      <c r="BA101" s="17">
        <v>252.583333333333</v>
      </c>
      <c r="BB101" s="17">
        <v>258.25</v>
      </c>
      <c r="BC101" s="18"/>
    </row>
    <row r="102" spans="1:55" ht="15">
      <c r="A102" s="11" t="s">
        <v>100</v>
      </c>
      <c r="B102" s="11" t="s">
        <v>101</v>
      </c>
      <c r="C102" s="11" t="s">
        <v>106</v>
      </c>
      <c r="D102" s="16">
        <v>40</v>
      </c>
      <c r="E102" s="17">
        <v>42</v>
      </c>
      <c r="F102" s="17">
        <v>40</v>
      </c>
      <c r="G102" s="18">
        <v>34</v>
      </c>
      <c r="H102" s="16">
        <v>26</v>
      </c>
      <c r="I102" s="17">
        <v>26</v>
      </c>
      <c r="J102" s="17">
        <v>24</v>
      </c>
      <c r="K102" s="18">
        <v>18</v>
      </c>
      <c r="L102" s="16">
        <v>22</v>
      </c>
      <c r="M102" s="17">
        <v>26</v>
      </c>
      <c r="N102" s="17">
        <v>27</v>
      </c>
      <c r="O102" s="18">
        <v>26</v>
      </c>
      <c r="P102" s="16">
        <v>28</v>
      </c>
      <c r="Q102" s="17">
        <v>24</v>
      </c>
      <c r="R102" s="17">
        <v>24</v>
      </c>
      <c r="S102" s="18">
        <v>30</v>
      </c>
      <c r="T102" s="16">
        <v>35</v>
      </c>
      <c r="U102" s="17">
        <v>44</v>
      </c>
      <c r="V102" s="17">
        <v>40</v>
      </c>
      <c r="W102" s="18">
        <v>44</v>
      </c>
      <c r="X102" s="16">
        <v>41</v>
      </c>
      <c r="Y102" s="17">
        <v>38</v>
      </c>
      <c r="Z102" s="17">
        <v>39</v>
      </c>
      <c r="AA102" s="18">
        <v>42</v>
      </c>
      <c r="AB102" s="16">
        <v>34</v>
      </c>
      <c r="AC102" s="17">
        <v>34</v>
      </c>
      <c r="AD102" s="17">
        <v>34</v>
      </c>
      <c r="AE102" s="18">
        <v>32</v>
      </c>
      <c r="AF102" s="16">
        <v>33</v>
      </c>
      <c r="AG102" s="17">
        <v>26</v>
      </c>
      <c r="AH102" s="17">
        <v>20</v>
      </c>
      <c r="AI102" s="18">
        <v>20</v>
      </c>
      <c r="AJ102" s="16">
        <v>21.5</v>
      </c>
      <c r="AK102" s="17">
        <v>24.5</v>
      </c>
      <c r="AL102" s="17">
        <v>27</v>
      </c>
      <c r="AM102" s="18">
        <v>32</v>
      </c>
      <c r="AN102" s="16">
        <v>31.5</v>
      </c>
      <c r="AO102" s="17">
        <v>34</v>
      </c>
      <c r="AP102" s="17">
        <v>27.5</v>
      </c>
      <c r="AQ102" s="18">
        <v>25</v>
      </c>
      <c r="AR102" s="16">
        <v>28.5</v>
      </c>
      <c r="AS102" s="17">
        <v>31.5</v>
      </c>
      <c r="AT102" s="17">
        <v>27.5</v>
      </c>
      <c r="AU102" s="18">
        <v>31.5</v>
      </c>
      <c r="AV102" s="16">
        <v>32.6666666666667</v>
      </c>
      <c r="AW102" s="17">
        <v>31.6666666666667</v>
      </c>
      <c r="AX102" s="17">
        <v>35.6666666666667</v>
      </c>
      <c r="AY102" s="18">
        <v>38.6666666666667</v>
      </c>
      <c r="AZ102" s="16">
        <v>32.5</v>
      </c>
      <c r="BA102" s="17">
        <v>33.5</v>
      </c>
      <c r="BB102" s="17">
        <v>35.5</v>
      </c>
      <c r="BC102" s="18"/>
    </row>
    <row r="103" spans="1:55" ht="15">
      <c r="A103" s="11" t="s">
        <v>100</v>
      </c>
      <c r="B103" s="11" t="s">
        <v>101</v>
      </c>
      <c r="C103" s="11" t="s">
        <v>107</v>
      </c>
      <c r="D103" s="16">
        <v>2248</v>
      </c>
      <c r="E103" s="17">
        <v>2361</v>
      </c>
      <c r="F103" s="17">
        <v>2404</v>
      </c>
      <c r="G103" s="18">
        <v>2269</v>
      </c>
      <c r="H103" s="16">
        <v>2328</v>
      </c>
      <c r="I103" s="17">
        <v>2274</v>
      </c>
      <c r="J103" s="17">
        <v>2293</v>
      </c>
      <c r="K103" s="18">
        <v>2162</v>
      </c>
      <c r="L103" s="16">
        <v>2293</v>
      </c>
      <c r="M103" s="17">
        <v>2201</v>
      </c>
      <c r="N103" s="17">
        <v>2177</v>
      </c>
      <c r="O103" s="18">
        <v>2015</v>
      </c>
      <c r="P103" s="16">
        <v>2362</v>
      </c>
      <c r="Q103" s="17">
        <v>2370</v>
      </c>
      <c r="R103" s="17">
        <v>2312</v>
      </c>
      <c r="S103" s="18">
        <v>2205</v>
      </c>
      <c r="T103" s="16">
        <v>2363</v>
      </c>
      <c r="U103" s="17">
        <v>2361</v>
      </c>
      <c r="V103" s="17">
        <v>2381</v>
      </c>
      <c r="W103" s="18">
        <v>2284</v>
      </c>
      <c r="X103" s="16">
        <v>2348</v>
      </c>
      <c r="Y103" s="17">
        <v>2330</v>
      </c>
      <c r="Z103" s="17">
        <v>2223</v>
      </c>
      <c r="AA103" s="18">
        <v>2107</v>
      </c>
      <c r="AB103" s="16">
        <v>2172</v>
      </c>
      <c r="AC103" s="17">
        <v>2204</v>
      </c>
      <c r="AD103" s="17">
        <v>2168</v>
      </c>
      <c r="AE103" s="18">
        <v>2136</v>
      </c>
      <c r="AF103" s="16">
        <v>2252.33333333333</v>
      </c>
      <c r="AG103" s="17">
        <v>2225.83333333333</v>
      </c>
      <c r="AH103" s="17">
        <v>2228.33333333333</v>
      </c>
      <c r="AI103" s="18">
        <v>2075.08333333333</v>
      </c>
      <c r="AJ103" s="16">
        <v>2154.5</v>
      </c>
      <c r="AK103" s="17">
        <v>2191.03333333333</v>
      </c>
      <c r="AL103" s="17">
        <v>2150.42619047619</v>
      </c>
      <c r="AM103" s="18">
        <v>2056.53333333333</v>
      </c>
      <c r="AN103" s="16">
        <v>2104.41666666667</v>
      </c>
      <c r="AO103" s="17">
        <v>2071.53333333333</v>
      </c>
      <c r="AP103" s="17">
        <v>2127.75</v>
      </c>
      <c r="AQ103" s="18">
        <v>1982.53333333333</v>
      </c>
      <c r="AR103" s="16">
        <v>1923.58333333333</v>
      </c>
      <c r="AS103" s="17">
        <v>1986.2</v>
      </c>
      <c r="AT103" s="17">
        <v>2007.33333333333</v>
      </c>
      <c r="AU103" s="18">
        <v>1865</v>
      </c>
      <c r="AV103" s="16">
        <v>2028.5</v>
      </c>
      <c r="AW103" s="17">
        <v>2041.08333333333</v>
      </c>
      <c r="AX103" s="17">
        <v>2102.83333333333</v>
      </c>
      <c r="AY103" s="18">
        <v>1992.16666666667</v>
      </c>
      <c r="AZ103" s="16">
        <v>2123.66666666667</v>
      </c>
      <c r="BA103" s="17">
        <v>2183.78333333333</v>
      </c>
      <c r="BB103" s="17">
        <v>2155.61666666667</v>
      </c>
      <c r="BC103" s="18"/>
    </row>
    <row r="104" spans="1:55" ht="15">
      <c r="A104" s="11" t="s">
        <v>100</v>
      </c>
      <c r="B104" s="11" t="s">
        <v>101</v>
      </c>
      <c r="C104" s="11" t="s">
        <v>108</v>
      </c>
      <c r="D104" s="16">
        <v>937</v>
      </c>
      <c r="E104" s="17">
        <v>925</v>
      </c>
      <c r="F104" s="17">
        <v>928</v>
      </c>
      <c r="G104" s="18">
        <v>859</v>
      </c>
      <c r="H104" s="16">
        <v>909</v>
      </c>
      <c r="I104" s="17">
        <v>892</v>
      </c>
      <c r="J104" s="17">
        <v>871</v>
      </c>
      <c r="K104" s="18">
        <v>859</v>
      </c>
      <c r="L104" s="16">
        <v>930</v>
      </c>
      <c r="M104" s="17">
        <v>960</v>
      </c>
      <c r="N104" s="17">
        <v>981</v>
      </c>
      <c r="O104" s="18">
        <v>929</v>
      </c>
      <c r="P104" s="16">
        <v>1003</v>
      </c>
      <c r="Q104" s="17">
        <v>990</v>
      </c>
      <c r="R104" s="17">
        <v>1003</v>
      </c>
      <c r="S104" s="18">
        <v>987</v>
      </c>
      <c r="T104" s="16">
        <v>1022</v>
      </c>
      <c r="U104" s="17">
        <v>997</v>
      </c>
      <c r="V104" s="17">
        <v>930</v>
      </c>
      <c r="W104" s="18">
        <v>863</v>
      </c>
      <c r="X104" s="16">
        <v>889</v>
      </c>
      <c r="Y104" s="17">
        <v>887</v>
      </c>
      <c r="Z104" s="17">
        <v>915</v>
      </c>
      <c r="AA104" s="18">
        <v>911</v>
      </c>
      <c r="AB104" s="16">
        <v>973</v>
      </c>
      <c r="AC104" s="17">
        <v>947</v>
      </c>
      <c r="AD104" s="17">
        <v>926</v>
      </c>
      <c r="AE104" s="18">
        <v>884</v>
      </c>
      <c r="AF104" s="16">
        <v>934.426190476191</v>
      </c>
      <c r="AG104" s="17">
        <v>927.22619047619</v>
      </c>
      <c r="AH104" s="17">
        <v>940.559523809524</v>
      </c>
      <c r="AI104" s="18">
        <v>876.926190476191</v>
      </c>
      <c r="AJ104" s="16">
        <v>970.366666666667</v>
      </c>
      <c r="AK104" s="17">
        <v>972.7</v>
      </c>
      <c r="AL104" s="17">
        <v>932.952380952381</v>
      </c>
      <c r="AM104" s="18">
        <v>893.166666666667</v>
      </c>
      <c r="AN104" s="16">
        <v>921.5</v>
      </c>
      <c r="AO104" s="17">
        <v>908.7</v>
      </c>
      <c r="AP104" s="17">
        <v>914.95</v>
      </c>
      <c r="AQ104" s="18">
        <v>896.866666666667</v>
      </c>
      <c r="AR104" s="16">
        <v>942.45</v>
      </c>
      <c r="AS104" s="17">
        <v>952.2</v>
      </c>
      <c r="AT104" s="17">
        <v>928.95</v>
      </c>
      <c r="AU104" s="18">
        <v>908.45</v>
      </c>
      <c r="AV104" s="16">
        <v>961.95</v>
      </c>
      <c r="AW104" s="17">
        <v>949.783333333333</v>
      </c>
      <c r="AX104" s="17">
        <v>971.583333333333</v>
      </c>
      <c r="AY104" s="18">
        <v>939.083333333333</v>
      </c>
      <c r="AZ104" s="16">
        <v>997.416666666667</v>
      </c>
      <c r="BA104" s="17">
        <v>963.083333333333</v>
      </c>
      <c r="BB104" s="17">
        <v>984.083333333333</v>
      </c>
      <c r="BC104" s="18"/>
    </row>
    <row r="105" spans="1:55" ht="15">
      <c r="A105" s="11" t="s">
        <v>100</v>
      </c>
      <c r="B105" s="11" t="s">
        <v>101</v>
      </c>
      <c r="C105" s="11" t="s">
        <v>109</v>
      </c>
      <c r="D105" s="16">
        <v>876</v>
      </c>
      <c r="E105" s="17">
        <v>869</v>
      </c>
      <c r="F105" s="17">
        <v>863</v>
      </c>
      <c r="G105" s="18">
        <v>810</v>
      </c>
      <c r="H105" s="16">
        <v>826</v>
      </c>
      <c r="I105" s="17">
        <v>808</v>
      </c>
      <c r="J105" s="17">
        <v>756</v>
      </c>
      <c r="K105" s="18">
        <v>708</v>
      </c>
      <c r="L105" s="16">
        <v>735</v>
      </c>
      <c r="M105" s="17">
        <v>742</v>
      </c>
      <c r="N105" s="17">
        <v>858</v>
      </c>
      <c r="O105" s="18">
        <v>785</v>
      </c>
      <c r="P105" s="16">
        <v>837</v>
      </c>
      <c r="Q105" s="17">
        <v>810</v>
      </c>
      <c r="R105" s="17">
        <v>810</v>
      </c>
      <c r="S105" s="18">
        <v>746</v>
      </c>
      <c r="T105" s="16">
        <v>759</v>
      </c>
      <c r="U105" s="17">
        <v>719</v>
      </c>
      <c r="V105" s="17">
        <v>730</v>
      </c>
      <c r="W105" s="18">
        <v>655</v>
      </c>
      <c r="X105" s="16">
        <v>696</v>
      </c>
      <c r="Y105" s="17">
        <v>736</v>
      </c>
      <c r="Z105" s="17">
        <v>763</v>
      </c>
      <c r="AA105" s="18">
        <v>686</v>
      </c>
      <c r="AB105" s="16">
        <v>706</v>
      </c>
      <c r="AC105" s="17">
        <v>720</v>
      </c>
      <c r="AD105" s="17">
        <v>716</v>
      </c>
      <c r="AE105" s="18">
        <v>654</v>
      </c>
      <c r="AF105" s="16">
        <v>686.866666666667</v>
      </c>
      <c r="AG105" s="17">
        <v>655.5</v>
      </c>
      <c r="AH105" s="17">
        <v>654.833333333333</v>
      </c>
      <c r="AI105" s="18">
        <v>594.25</v>
      </c>
      <c r="AJ105" s="16">
        <v>637.2</v>
      </c>
      <c r="AK105" s="17">
        <v>636.666666666667</v>
      </c>
      <c r="AL105" s="17">
        <v>610.333333333333</v>
      </c>
      <c r="AM105" s="18">
        <v>561.333333333333</v>
      </c>
      <c r="AN105" s="16">
        <v>573.333333333333</v>
      </c>
      <c r="AO105" s="17">
        <v>567.5</v>
      </c>
      <c r="AP105" s="17">
        <v>584.892857142857</v>
      </c>
      <c r="AQ105" s="18">
        <v>558.97619047619</v>
      </c>
      <c r="AR105" s="16">
        <v>543.533333333333</v>
      </c>
      <c r="AS105" s="17">
        <v>544.309523809524</v>
      </c>
      <c r="AT105" s="17">
        <v>552.416666666667</v>
      </c>
      <c r="AU105" s="18">
        <v>522.366666666667</v>
      </c>
      <c r="AV105" s="16">
        <v>581.666666666667</v>
      </c>
      <c r="AW105" s="17">
        <v>585.516666666667</v>
      </c>
      <c r="AX105" s="17">
        <v>600.75</v>
      </c>
      <c r="AY105" s="18">
        <v>567.783333333333</v>
      </c>
      <c r="AZ105" s="16">
        <v>600.95</v>
      </c>
      <c r="BA105" s="17">
        <v>594.283333333333</v>
      </c>
      <c r="BB105" s="17">
        <v>598.783333333333</v>
      </c>
      <c r="BC105" s="18"/>
    </row>
    <row r="106" spans="1:55" ht="15">
      <c r="A106" s="11" t="s">
        <v>100</v>
      </c>
      <c r="B106" s="11" t="s">
        <v>101</v>
      </c>
      <c r="C106" s="11" t="s">
        <v>110</v>
      </c>
      <c r="D106" s="16">
        <v>1248</v>
      </c>
      <c r="E106" s="17">
        <v>1290</v>
      </c>
      <c r="F106" s="17">
        <v>1276</v>
      </c>
      <c r="G106" s="18">
        <v>1212</v>
      </c>
      <c r="H106" s="16">
        <v>1227</v>
      </c>
      <c r="I106" s="17">
        <v>1234</v>
      </c>
      <c r="J106" s="17">
        <v>1151</v>
      </c>
      <c r="K106" s="18">
        <v>1029</v>
      </c>
      <c r="L106" s="16">
        <v>1090</v>
      </c>
      <c r="M106" s="17">
        <v>1096</v>
      </c>
      <c r="N106" s="17">
        <v>1119</v>
      </c>
      <c r="O106" s="18">
        <v>1018</v>
      </c>
      <c r="P106" s="16">
        <v>1101</v>
      </c>
      <c r="Q106" s="17">
        <v>1100</v>
      </c>
      <c r="R106" s="17">
        <v>1090</v>
      </c>
      <c r="S106" s="18">
        <v>966</v>
      </c>
      <c r="T106" s="16">
        <v>1061</v>
      </c>
      <c r="U106" s="17">
        <v>1069</v>
      </c>
      <c r="V106" s="17">
        <v>1050</v>
      </c>
      <c r="W106" s="18">
        <v>928</v>
      </c>
      <c r="X106" s="16">
        <v>981</v>
      </c>
      <c r="Y106" s="17">
        <v>1036</v>
      </c>
      <c r="Z106" s="17">
        <v>1056</v>
      </c>
      <c r="AA106" s="18">
        <v>961</v>
      </c>
      <c r="AB106" s="16">
        <v>1016</v>
      </c>
      <c r="AC106" s="17">
        <v>985</v>
      </c>
      <c r="AD106" s="17">
        <v>966</v>
      </c>
      <c r="AE106" s="18">
        <v>867</v>
      </c>
      <c r="AF106" s="16">
        <v>948.833333333333</v>
      </c>
      <c r="AG106" s="17">
        <v>927.333333333333</v>
      </c>
      <c r="AH106" s="17">
        <v>948.5</v>
      </c>
      <c r="AI106" s="18">
        <v>836.333333333333</v>
      </c>
      <c r="AJ106" s="16">
        <v>900.666666666667</v>
      </c>
      <c r="AK106" s="17">
        <v>901.416666666667</v>
      </c>
      <c r="AL106" s="17">
        <v>884.983333333333</v>
      </c>
      <c r="AM106" s="18">
        <v>796.283333333333</v>
      </c>
      <c r="AN106" s="16">
        <v>841.833333333333</v>
      </c>
      <c r="AO106" s="17">
        <v>857.916666666667</v>
      </c>
      <c r="AP106" s="17">
        <v>837.7</v>
      </c>
      <c r="AQ106" s="18">
        <v>734</v>
      </c>
      <c r="AR106" s="16">
        <v>794.75</v>
      </c>
      <c r="AS106" s="17">
        <v>793.75</v>
      </c>
      <c r="AT106" s="17">
        <v>805.166666666667</v>
      </c>
      <c r="AU106" s="18">
        <v>717.083333333333</v>
      </c>
      <c r="AV106" s="16">
        <v>782.166666666667</v>
      </c>
      <c r="AW106" s="17">
        <v>812.666666666667</v>
      </c>
      <c r="AX106" s="17">
        <v>866.833333333333</v>
      </c>
      <c r="AY106" s="18">
        <v>761.333333333333</v>
      </c>
      <c r="AZ106" s="16">
        <v>856.75</v>
      </c>
      <c r="BA106" s="17">
        <v>904.833333333333</v>
      </c>
      <c r="BB106" s="17">
        <v>914.283333333333</v>
      </c>
      <c r="BC106" s="18"/>
    </row>
    <row r="107" spans="1:55" s="19" customFormat="1" ht="15">
      <c r="A107" s="19" t="s">
        <v>100</v>
      </c>
      <c r="B107" s="19" t="s">
        <v>101</v>
      </c>
      <c r="C107" s="19" t="s">
        <v>18</v>
      </c>
      <c r="D107" s="20">
        <v>9264.03333333333</v>
      </c>
      <c r="E107" s="21">
        <v>9489.47738095238</v>
      </c>
      <c r="F107" s="21">
        <v>9489.16818181818</v>
      </c>
      <c r="G107" s="22">
        <v>8794.78484848485</v>
      </c>
      <c r="H107" s="20">
        <v>9188.30151515152</v>
      </c>
      <c r="I107" s="21">
        <v>9092.00952380952</v>
      </c>
      <c r="J107" s="21">
        <v>8757.39007936508</v>
      </c>
      <c r="K107" s="22">
        <v>8067.45833333333</v>
      </c>
      <c r="L107" s="20">
        <v>7963.94166666667</v>
      </c>
      <c r="M107" s="21">
        <v>7841.60833333333</v>
      </c>
      <c r="N107" s="21">
        <v>7879.56785714286</v>
      </c>
      <c r="O107" s="22">
        <v>7251.00833333333</v>
      </c>
      <c r="P107" s="20">
        <v>7663.53452380952</v>
      </c>
      <c r="Q107" s="21">
        <v>7555.55952380952</v>
      </c>
      <c r="R107" s="21">
        <v>7512.14285714286</v>
      </c>
      <c r="S107" s="22">
        <v>7079.98571428571</v>
      </c>
      <c r="T107" s="20">
        <v>7540.87619047619</v>
      </c>
      <c r="U107" s="21">
        <v>7478.83571428571</v>
      </c>
      <c r="V107" s="21">
        <v>7405.8880952381</v>
      </c>
      <c r="W107" s="22">
        <v>6879.13571428571</v>
      </c>
      <c r="X107" s="20">
        <v>7195.09404761905</v>
      </c>
      <c r="Y107" s="21">
        <v>7220.18452380952</v>
      </c>
      <c r="Z107" s="21">
        <v>7132.68452380952</v>
      </c>
      <c r="AA107" s="22">
        <v>6641.0373015873</v>
      </c>
      <c r="AB107" s="20">
        <v>7078.35833333333</v>
      </c>
      <c r="AC107" s="21">
        <v>7056.21785714286</v>
      </c>
      <c r="AD107" s="21">
        <v>6942.75238095238</v>
      </c>
      <c r="AE107" s="22">
        <v>6451.70119047619</v>
      </c>
      <c r="AF107" s="20">
        <v>6875.81785714286</v>
      </c>
      <c r="AG107" s="21">
        <v>6764.09285714286</v>
      </c>
      <c r="AH107" s="21">
        <v>6700.31904761905</v>
      </c>
      <c r="AI107" s="22">
        <v>6167.26904761905</v>
      </c>
      <c r="AJ107" s="20">
        <v>6569.65952380952</v>
      </c>
      <c r="AK107" s="21">
        <v>6521.49285714286</v>
      </c>
      <c r="AL107" s="21">
        <v>6339.87142857143</v>
      </c>
      <c r="AM107" s="22">
        <v>5918.68333333333</v>
      </c>
      <c r="AN107" s="20">
        <v>6120.42619047619</v>
      </c>
      <c r="AO107" s="21">
        <v>6081.51666666667</v>
      </c>
      <c r="AP107" s="21">
        <v>6208.15952380952</v>
      </c>
      <c r="AQ107" s="22">
        <v>5723.57619047619</v>
      </c>
      <c r="AR107" s="20">
        <v>5962.74285714286</v>
      </c>
      <c r="AS107" s="21">
        <v>6069.68571428571</v>
      </c>
      <c r="AT107" s="21">
        <v>6037.25952380952</v>
      </c>
      <c r="AU107" s="22">
        <v>5575.23333333333</v>
      </c>
      <c r="AV107" s="20">
        <v>6024.40833333333</v>
      </c>
      <c r="AW107" s="21">
        <v>6053.95833333333</v>
      </c>
      <c r="AX107" s="21">
        <v>6234.375</v>
      </c>
      <c r="AY107" s="22">
        <v>5823.31666666667</v>
      </c>
      <c r="AZ107" s="20">
        <v>6285.24166666667</v>
      </c>
      <c r="BA107" s="21">
        <v>6353.94166666667</v>
      </c>
      <c r="BB107" s="21">
        <v>6368.53452380952</v>
      </c>
      <c r="BC107" s="22"/>
    </row>
    <row r="108" spans="1:55" ht="15">
      <c r="A108" s="11" t="s">
        <v>111</v>
      </c>
      <c r="B108" s="11" t="s">
        <v>112</v>
      </c>
      <c r="C108" s="11" t="s">
        <v>113</v>
      </c>
      <c r="D108" s="16">
        <v>624</v>
      </c>
      <c r="E108" s="17">
        <v>619</v>
      </c>
      <c r="F108" s="17">
        <v>610</v>
      </c>
      <c r="G108" s="18">
        <v>627</v>
      </c>
      <c r="H108" s="16">
        <v>627</v>
      </c>
      <c r="I108" s="17">
        <v>623</v>
      </c>
      <c r="J108" s="17">
        <v>624</v>
      </c>
      <c r="K108" s="18">
        <v>638</v>
      </c>
      <c r="L108" s="16">
        <v>633</v>
      </c>
      <c r="M108" s="17">
        <v>634</v>
      </c>
      <c r="N108" s="17">
        <v>623</v>
      </c>
      <c r="O108" s="18">
        <v>630</v>
      </c>
      <c r="P108" s="16">
        <v>631</v>
      </c>
      <c r="Q108" s="17">
        <v>645</v>
      </c>
      <c r="R108" s="17">
        <v>640</v>
      </c>
      <c r="S108" s="18">
        <v>632</v>
      </c>
      <c r="T108" s="16">
        <v>647</v>
      </c>
      <c r="U108" s="17">
        <v>659</v>
      </c>
      <c r="V108" s="17">
        <v>657</v>
      </c>
      <c r="W108" s="18">
        <v>680</v>
      </c>
      <c r="X108" s="16">
        <v>670</v>
      </c>
      <c r="Y108" s="17">
        <v>666</v>
      </c>
      <c r="Z108" s="17">
        <v>655</v>
      </c>
      <c r="AA108" s="18">
        <v>650</v>
      </c>
      <c r="AB108" s="16">
        <v>646</v>
      </c>
      <c r="AC108" s="17">
        <v>644</v>
      </c>
      <c r="AD108" s="17">
        <v>634</v>
      </c>
      <c r="AE108" s="18">
        <v>626</v>
      </c>
      <c r="AF108" s="16">
        <v>625</v>
      </c>
      <c r="AG108" s="17">
        <v>621.5</v>
      </c>
      <c r="AH108" s="17">
        <v>612.5</v>
      </c>
      <c r="AI108" s="18">
        <v>617</v>
      </c>
      <c r="AJ108" s="16">
        <v>616</v>
      </c>
      <c r="AK108" s="17">
        <v>600.5</v>
      </c>
      <c r="AL108" s="17">
        <v>609</v>
      </c>
      <c r="AM108" s="18">
        <v>606.5</v>
      </c>
      <c r="AN108" s="16">
        <v>596</v>
      </c>
      <c r="AO108" s="17">
        <v>593.333333333333</v>
      </c>
      <c r="AP108" s="17">
        <v>584.833333333333</v>
      </c>
      <c r="AQ108" s="18">
        <v>579.833333333333</v>
      </c>
      <c r="AR108" s="16">
        <v>571.333333333333</v>
      </c>
      <c r="AS108" s="17">
        <v>580.833333333333</v>
      </c>
      <c r="AT108" s="17">
        <v>580.833333333333</v>
      </c>
      <c r="AU108" s="18">
        <v>587.833333333333</v>
      </c>
      <c r="AV108" s="16">
        <v>590.833333333333</v>
      </c>
      <c r="AW108" s="17">
        <v>589.833333333333</v>
      </c>
      <c r="AX108" s="17">
        <v>583.833333333333</v>
      </c>
      <c r="AY108" s="18">
        <v>530.333333333333</v>
      </c>
      <c r="AZ108" s="16">
        <v>540</v>
      </c>
      <c r="BA108" s="17">
        <v>546.5</v>
      </c>
      <c r="BB108" s="17">
        <v>560</v>
      </c>
      <c r="BC108" s="18"/>
    </row>
    <row r="109" spans="1:55" ht="15">
      <c r="A109" s="11" t="s">
        <v>111</v>
      </c>
      <c r="B109" s="11" t="s">
        <v>112</v>
      </c>
      <c r="C109" s="11" t="s">
        <v>114</v>
      </c>
      <c r="D109" s="16">
        <v>512</v>
      </c>
      <c r="E109" s="17">
        <v>502</v>
      </c>
      <c r="F109" s="17">
        <v>504</v>
      </c>
      <c r="G109" s="18">
        <v>499</v>
      </c>
      <c r="H109" s="16">
        <v>493</v>
      </c>
      <c r="I109" s="17">
        <v>483</v>
      </c>
      <c r="J109" s="17">
        <v>492</v>
      </c>
      <c r="K109" s="18">
        <v>489</v>
      </c>
      <c r="L109" s="16">
        <v>490</v>
      </c>
      <c r="M109" s="17">
        <v>491</v>
      </c>
      <c r="N109" s="17">
        <v>504</v>
      </c>
      <c r="O109" s="18">
        <v>495</v>
      </c>
      <c r="P109" s="16">
        <v>497</v>
      </c>
      <c r="Q109" s="17">
        <v>507</v>
      </c>
      <c r="R109" s="17">
        <v>485</v>
      </c>
      <c r="S109" s="18">
        <v>462</v>
      </c>
      <c r="T109" s="16">
        <v>490</v>
      </c>
      <c r="U109" s="17">
        <v>499</v>
      </c>
      <c r="V109" s="17">
        <v>494</v>
      </c>
      <c r="W109" s="18">
        <v>453</v>
      </c>
      <c r="X109" s="16">
        <v>458</v>
      </c>
      <c r="Y109" s="17">
        <v>450</v>
      </c>
      <c r="Z109" s="17">
        <v>449</v>
      </c>
      <c r="AA109" s="18">
        <v>433</v>
      </c>
      <c r="AB109" s="16">
        <v>453</v>
      </c>
      <c r="AC109" s="17">
        <v>449</v>
      </c>
      <c r="AD109" s="17">
        <v>439</v>
      </c>
      <c r="AE109" s="18">
        <v>429</v>
      </c>
      <c r="AF109" s="16">
        <v>434.833333333333</v>
      </c>
      <c r="AG109" s="17">
        <v>449.583333333333</v>
      </c>
      <c r="AH109" s="17">
        <v>443.083333333333</v>
      </c>
      <c r="AI109" s="18">
        <v>446.583333333333</v>
      </c>
      <c r="AJ109" s="16">
        <v>450.666666666667</v>
      </c>
      <c r="AK109" s="17">
        <v>445.166666666667</v>
      </c>
      <c r="AL109" s="17">
        <v>437.833333333333</v>
      </c>
      <c r="AM109" s="18">
        <v>431.833333333333</v>
      </c>
      <c r="AN109" s="16">
        <v>443.833333333333</v>
      </c>
      <c r="AO109" s="17">
        <v>421.166666666667</v>
      </c>
      <c r="AP109" s="17">
        <v>415.666666666667</v>
      </c>
      <c r="AQ109" s="18">
        <v>413.083333333333</v>
      </c>
      <c r="AR109" s="16">
        <v>432.583333333333</v>
      </c>
      <c r="AS109" s="17">
        <v>452.083333333333</v>
      </c>
      <c r="AT109" s="17">
        <v>452.083333333333</v>
      </c>
      <c r="AU109" s="18">
        <v>437.333333333333</v>
      </c>
      <c r="AV109" s="16">
        <v>453.333333333333</v>
      </c>
      <c r="AW109" s="17">
        <v>463.833333333333</v>
      </c>
      <c r="AX109" s="17">
        <v>464.833333333333</v>
      </c>
      <c r="AY109" s="18">
        <v>458.25</v>
      </c>
      <c r="AZ109" s="16">
        <v>476.75</v>
      </c>
      <c r="BA109" s="17">
        <v>487.666666666667</v>
      </c>
      <c r="BB109" s="17">
        <v>503.416666666667</v>
      </c>
      <c r="BC109" s="18"/>
    </row>
    <row r="110" spans="1:55" ht="15">
      <c r="A110" s="11" t="s">
        <v>111</v>
      </c>
      <c r="B110" s="11" t="s">
        <v>112</v>
      </c>
      <c r="C110" s="11" t="s">
        <v>115</v>
      </c>
      <c r="D110" s="16">
        <v>313</v>
      </c>
      <c r="E110" s="17">
        <v>318</v>
      </c>
      <c r="F110" s="17">
        <v>320</v>
      </c>
      <c r="G110" s="18">
        <v>330</v>
      </c>
      <c r="H110" s="16">
        <v>327</v>
      </c>
      <c r="I110" s="17">
        <v>332</v>
      </c>
      <c r="J110" s="17">
        <v>328</v>
      </c>
      <c r="K110" s="18">
        <v>331</v>
      </c>
      <c r="L110" s="16">
        <v>347</v>
      </c>
      <c r="M110" s="17">
        <v>351</v>
      </c>
      <c r="N110" s="17">
        <v>351</v>
      </c>
      <c r="O110" s="18">
        <v>347</v>
      </c>
      <c r="P110" s="16">
        <v>350</v>
      </c>
      <c r="Q110" s="17">
        <v>350</v>
      </c>
      <c r="R110" s="17">
        <v>347</v>
      </c>
      <c r="S110" s="18">
        <v>334</v>
      </c>
      <c r="T110" s="16">
        <v>359</v>
      </c>
      <c r="U110" s="17">
        <v>374</v>
      </c>
      <c r="V110" s="17">
        <v>379</v>
      </c>
      <c r="W110" s="18">
        <v>375</v>
      </c>
      <c r="X110" s="16">
        <v>384</v>
      </c>
      <c r="Y110" s="17">
        <v>384</v>
      </c>
      <c r="Z110" s="17">
        <v>366</v>
      </c>
      <c r="AA110" s="18">
        <v>369</v>
      </c>
      <c r="AB110" s="16">
        <v>368</v>
      </c>
      <c r="AC110" s="17">
        <v>374</v>
      </c>
      <c r="AD110" s="17">
        <v>374</v>
      </c>
      <c r="AE110" s="18">
        <v>377</v>
      </c>
      <c r="AF110" s="16">
        <v>385</v>
      </c>
      <c r="AG110" s="17">
        <v>378</v>
      </c>
      <c r="AH110" s="17">
        <v>385</v>
      </c>
      <c r="AI110" s="18">
        <v>376.5</v>
      </c>
      <c r="AJ110" s="16">
        <v>385</v>
      </c>
      <c r="AK110" s="17">
        <v>385.5</v>
      </c>
      <c r="AL110" s="17">
        <v>384</v>
      </c>
      <c r="AM110" s="18">
        <v>384</v>
      </c>
      <c r="AN110" s="16">
        <v>379</v>
      </c>
      <c r="AO110" s="17">
        <v>385</v>
      </c>
      <c r="AP110" s="17">
        <v>394</v>
      </c>
      <c r="AQ110" s="18">
        <v>398</v>
      </c>
      <c r="AR110" s="16">
        <v>398</v>
      </c>
      <c r="AS110" s="17">
        <v>406</v>
      </c>
      <c r="AT110" s="17">
        <v>413.5</v>
      </c>
      <c r="AU110" s="18">
        <v>401</v>
      </c>
      <c r="AV110" s="16">
        <v>414.5</v>
      </c>
      <c r="AW110" s="17">
        <v>404</v>
      </c>
      <c r="AX110" s="17">
        <v>417.833333333333</v>
      </c>
      <c r="AY110" s="18">
        <v>476.5</v>
      </c>
      <c r="AZ110" s="16">
        <v>504</v>
      </c>
      <c r="BA110" s="17">
        <v>503.5</v>
      </c>
      <c r="BB110" s="17">
        <v>462</v>
      </c>
      <c r="BC110" s="18"/>
    </row>
    <row r="111" spans="1:55" ht="15">
      <c r="A111" s="11" t="s">
        <v>111</v>
      </c>
      <c r="B111" s="11" t="s">
        <v>112</v>
      </c>
      <c r="C111" s="11" t="s">
        <v>116</v>
      </c>
      <c r="D111" s="16">
        <v>27</v>
      </c>
      <c r="E111" s="17">
        <v>27</v>
      </c>
      <c r="F111" s="17">
        <v>26</v>
      </c>
      <c r="G111" s="18">
        <v>23</v>
      </c>
      <c r="H111" s="16">
        <v>22</v>
      </c>
      <c r="I111" s="17">
        <v>23</v>
      </c>
      <c r="J111" s="17">
        <v>23</v>
      </c>
      <c r="K111" s="18">
        <v>22</v>
      </c>
      <c r="L111" s="16">
        <v>24</v>
      </c>
      <c r="M111" s="17">
        <v>26</v>
      </c>
      <c r="N111" s="17">
        <v>25</v>
      </c>
      <c r="O111" s="18">
        <v>25</v>
      </c>
      <c r="P111" s="16">
        <v>22</v>
      </c>
      <c r="Q111" s="17">
        <v>25</v>
      </c>
      <c r="R111" s="17">
        <v>24</v>
      </c>
      <c r="S111" s="18">
        <v>19</v>
      </c>
      <c r="T111" s="16">
        <v>20</v>
      </c>
      <c r="U111" s="17">
        <v>21</v>
      </c>
      <c r="V111" s="17">
        <v>20</v>
      </c>
      <c r="W111" s="18">
        <v>20</v>
      </c>
      <c r="X111" s="16">
        <v>21</v>
      </c>
      <c r="Y111" s="17">
        <v>21</v>
      </c>
      <c r="Z111" s="17">
        <v>23</v>
      </c>
      <c r="AA111" s="18">
        <v>24</v>
      </c>
      <c r="AB111" s="16">
        <v>21</v>
      </c>
      <c r="AC111" s="17">
        <v>22</v>
      </c>
      <c r="AD111" s="17">
        <v>20</v>
      </c>
      <c r="AE111" s="18">
        <v>21</v>
      </c>
      <c r="AF111" s="16">
        <v>26</v>
      </c>
      <c r="AG111" s="17">
        <v>28</v>
      </c>
      <c r="AH111" s="17">
        <v>26</v>
      </c>
      <c r="AI111" s="18">
        <v>25</v>
      </c>
      <c r="AJ111" s="16">
        <v>26.1666666666667</v>
      </c>
      <c r="AK111" s="17">
        <v>26.1666666666667</v>
      </c>
      <c r="AL111" s="17">
        <v>25.1666666666667</v>
      </c>
      <c r="AM111" s="18">
        <v>23</v>
      </c>
      <c r="AN111" s="16">
        <v>24.1428571428571</v>
      </c>
      <c r="AO111" s="17">
        <v>23.2</v>
      </c>
      <c r="AP111" s="17">
        <v>23.6666666666667</v>
      </c>
      <c r="AQ111" s="18">
        <v>23.7</v>
      </c>
      <c r="AR111" s="16">
        <v>20.5</v>
      </c>
      <c r="AS111" s="17">
        <v>21</v>
      </c>
      <c r="AT111" s="17">
        <v>22</v>
      </c>
      <c r="AU111" s="18">
        <v>22</v>
      </c>
      <c r="AV111" s="16">
        <v>23</v>
      </c>
      <c r="AW111" s="17">
        <v>21</v>
      </c>
      <c r="AX111" s="17">
        <v>18.5</v>
      </c>
      <c r="AY111" s="18">
        <v>16</v>
      </c>
      <c r="AZ111" s="16">
        <v>17</v>
      </c>
      <c r="BA111" s="17">
        <v>15.5</v>
      </c>
      <c r="BB111" s="17">
        <v>16.5</v>
      </c>
      <c r="BC111" s="18"/>
    </row>
    <row r="112" spans="1:55" ht="15">
      <c r="A112" s="11" t="s">
        <v>111</v>
      </c>
      <c r="B112" s="11" t="s">
        <v>112</v>
      </c>
      <c r="C112" s="11" t="s">
        <v>117</v>
      </c>
      <c r="D112" s="16">
        <v>25</v>
      </c>
      <c r="E112" s="17">
        <v>25</v>
      </c>
      <c r="F112" s="17">
        <v>25</v>
      </c>
      <c r="G112" s="18">
        <v>22</v>
      </c>
      <c r="H112" s="16">
        <v>24</v>
      </c>
      <c r="I112" s="17">
        <v>24</v>
      </c>
      <c r="J112" s="17">
        <v>23</v>
      </c>
      <c r="K112" s="18">
        <v>21</v>
      </c>
      <c r="L112" s="16">
        <v>19</v>
      </c>
      <c r="M112" s="17">
        <v>18</v>
      </c>
      <c r="N112" s="17">
        <v>18</v>
      </c>
      <c r="O112" s="18">
        <v>18</v>
      </c>
      <c r="P112" s="16">
        <v>15</v>
      </c>
      <c r="Q112" s="17">
        <v>16</v>
      </c>
      <c r="R112" s="17">
        <v>15</v>
      </c>
      <c r="S112" s="18">
        <v>16</v>
      </c>
      <c r="T112" s="16">
        <v>14</v>
      </c>
      <c r="U112" s="17">
        <v>18</v>
      </c>
      <c r="V112" s="17">
        <v>21</v>
      </c>
      <c r="W112" s="18">
        <v>27</v>
      </c>
      <c r="X112" s="16">
        <v>26</v>
      </c>
      <c r="Y112" s="17">
        <v>25</v>
      </c>
      <c r="Z112" s="17">
        <v>25</v>
      </c>
      <c r="AA112" s="18">
        <v>26</v>
      </c>
      <c r="AB112" s="16">
        <v>26</v>
      </c>
      <c r="AC112" s="17">
        <v>30</v>
      </c>
      <c r="AD112" s="17">
        <v>30</v>
      </c>
      <c r="AE112" s="18">
        <v>30</v>
      </c>
      <c r="AF112" s="16">
        <v>30</v>
      </c>
      <c r="AG112" s="17">
        <v>27</v>
      </c>
      <c r="AH112" s="17">
        <v>35</v>
      </c>
      <c r="AI112" s="18">
        <v>31.5</v>
      </c>
      <c r="AJ112" s="16">
        <v>38.5</v>
      </c>
      <c r="AK112" s="17">
        <v>41.1666666666667</v>
      </c>
      <c r="AL112" s="17">
        <v>47.1666666666667</v>
      </c>
      <c r="AM112" s="18">
        <v>41.6428571428571</v>
      </c>
      <c r="AN112" s="16">
        <v>45.1666666666667</v>
      </c>
      <c r="AO112" s="17">
        <v>45.7</v>
      </c>
      <c r="AP112" s="17">
        <v>50.6666666666667</v>
      </c>
      <c r="AQ112" s="18">
        <v>47.7</v>
      </c>
      <c r="AR112" s="16">
        <v>45</v>
      </c>
      <c r="AS112" s="17">
        <v>44.5</v>
      </c>
      <c r="AT112" s="17">
        <v>44</v>
      </c>
      <c r="AU112" s="18">
        <v>44</v>
      </c>
      <c r="AV112" s="16">
        <v>45.5</v>
      </c>
      <c r="AW112" s="17">
        <v>47.5</v>
      </c>
      <c r="AX112" s="17">
        <v>49.5</v>
      </c>
      <c r="AY112" s="18">
        <v>43.5</v>
      </c>
      <c r="AZ112" s="16">
        <v>45.5</v>
      </c>
      <c r="BA112" s="17">
        <v>45</v>
      </c>
      <c r="BB112" s="17">
        <v>45</v>
      </c>
      <c r="BC112" s="18"/>
    </row>
    <row r="113" spans="1:55" ht="15">
      <c r="A113" s="11" t="s">
        <v>111</v>
      </c>
      <c r="B113" s="11" t="s">
        <v>112</v>
      </c>
      <c r="C113" s="11" t="s">
        <v>118</v>
      </c>
      <c r="D113" s="16">
        <v>782</v>
      </c>
      <c r="E113" s="17">
        <v>791</v>
      </c>
      <c r="F113" s="17">
        <v>810</v>
      </c>
      <c r="G113" s="18">
        <v>814</v>
      </c>
      <c r="H113" s="16">
        <v>805</v>
      </c>
      <c r="I113" s="17">
        <v>798</v>
      </c>
      <c r="J113" s="17">
        <v>811</v>
      </c>
      <c r="K113" s="18">
        <v>840</v>
      </c>
      <c r="L113" s="16">
        <v>855</v>
      </c>
      <c r="M113" s="17">
        <v>857</v>
      </c>
      <c r="N113" s="17">
        <v>875</v>
      </c>
      <c r="O113" s="18">
        <v>867</v>
      </c>
      <c r="P113" s="16">
        <v>856</v>
      </c>
      <c r="Q113" s="17">
        <v>861</v>
      </c>
      <c r="R113" s="17">
        <v>927</v>
      </c>
      <c r="S113" s="18">
        <v>881</v>
      </c>
      <c r="T113" s="16">
        <v>851</v>
      </c>
      <c r="U113" s="17">
        <v>837</v>
      </c>
      <c r="V113" s="17">
        <v>905</v>
      </c>
      <c r="W113" s="18">
        <v>834</v>
      </c>
      <c r="X113" s="16">
        <v>831</v>
      </c>
      <c r="Y113" s="17">
        <v>813</v>
      </c>
      <c r="Z113" s="17">
        <v>878</v>
      </c>
      <c r="AA113" s="18">
        <v>803</v>
      </c>
      <c r="AB113" s="16">
        <v>781</v>
      </c>
      <c r="AC113" s="17">
        <v>786</v>
      </c>
      <c r="AD113" s="17">
        <v>876</v>
      </c>
      <c r="AE113" s="18">
        <v>809</v>
      </c>
      <c r="AF113" s="16">
        <v>799.458333333333</v>
      </c>
      <c r="AG113" s="17">
        <v>801.47619047619</v>
      </c>
      <c r="AH113" s="17">
        <v>878.666666666667</v>
      </c>
      <c r="AI113" s="18">
        <v>784.809523809524</v>
      </c>
      <c r="AJ113" s="16">
        <v>771.809523809524</v>
      </c>
      <c r="AK113" s="17">
        <v>725.291666666667</v>
      </c>
      <c r="AL113" s="17">
        <v>812.791666666667</v>
      </c>
      <c r="AM113" s="18">
        <v>705.125</v>
      </c>
      <c r="AN113" s="16">
        <v>679.809523809524</v>
      </c>
      <c r="AO113" s="17">
        <v>695.291666666667</v>
      </c>
      <c r="AP113" s="17">
        <v>780.125</v>
      </c>
      <c r="AQ113" s="18">
        <v>679.642857142857</v>
      </c>
      <c r="AR113" s="16">
        <v>678.708333333333</v>
      </c>
      <c r="AS113" s="17">
        <v>663.75</v>
      </c>
      <c r="AT113" s="17">
        <v>759</v>
      </c>
      <c r="AU113" s="18">
        <v>667.5</v>
      </c>
      <c r="AV113" s="16">
        <v>661.033333333333</v>
      </c>
      <c r="AW113" s="17">
        <v>649.833333333333</v>
      </c>
      <c r="AX113" s="17">
        <v>654.5</v>
      </c>
      <c r="AY113" s="18">
        <v>650.5</v>
      </c>
      <c r="AZ113" s="16">
        <v>640.5</v>
      </c>
      <c r="BA113" s="17">
        <v>632.333333333333</v>
      </c>
      <c r="BB113" s="17">
        <v>664.833333333333</v>
      </c>
      <c r="BC113" s="18"/>
    </row>
    <row r="114" spans="1:55" ht="15">
      <c r="A114" s="11" t="s">
        <v>111</v>
      </c>
      <c r="B114" s="11" t="s">
        <v>112</v>
      </c>
      <c r="C114" s="11" t="s">
        <v>119</v>
      </c>
      <c r="D114" s="16">
        <v>350</v>
      </c>
      <c r="E114" s="17">
        <v>342</v>
      </c>
      <c r="F114" s="17">
        <v>341</v>
      </c>
      <c r="G114" s="18">
        <v>347</v>
      </c>
      <c r="H114" s="16">
        <v>342</v>
      </c>
      <c r="I114" s="17">
        <v>342</v>
      </c>
      <c r="J114" s="17">
        <v>344</v>
      </c>
      <c r="K114" s="18">
        <v>318</v>
      </c>
      <c r="L114" s="16">
        <v>322</v>
      </c>
      <c r="M114" s="17">
        <v>310</v>
      </c>
      <c r="N114" s="17">
        <v>334</v>
      </c>
      <c r="O114" s="18">
        <v>344</v>
      </c>
      <c r="P114" s="16">
        <v>355</v>
      </c>
      <c r="Q114" s="17">
        <v>347</v>
      </c>
      <c r="R114" s="17">
        <v>351</v>
      </c>
      <c r="S114" s="18">
        <v>357</v>
      </c>
      <c r="T114" s="16">
        <v>350</v>
      </c>
      <c r="U114" s="17">
        <v>356</v>
      </c>
      <c r="V114" s="17">
        <v>360</v>
      </c>
      <c r="W114" s="18">
        <v>356</v>
      </c>
      <c r="X114" s="16">
        <v>356</v>
      </c>
      <c r="Y114" s="17">
        <v>358</v>
      </c>
      <c r="Z114" s="17">
        <v>369</v>
      </c>
      <c r="AA114" s="18">
        <v>350</v>
      </c>
      <c r="AB114" s="16">
        <v>350</v>
      </c>
      <c r="AC114" s="17">
        <v>350</v>
      </c>
      <c r="AD114" s="17">
        <v>350</v>
      </c>
      <c r="AE114" s="18">
        <v>359</v>
      </c>
      <c r="AF114" s="16">
        <v>347.333333333333</v>
      </c>
      <c r="AG114" s="17">
        <v>346.5</v>
      </c>
      <c r="AH114" s="17">
        <v>348.5</v>
      </c>
      <c r="AI114" s="18">
        <v>369</v>
      </c>
      <c r="AJ114" s="16">
        <v>355.5</v>
      </c>
      <c r="AK114" s="17">
        <v>355</v>
      </c>
      <c r="AL114" s="17">
        <v>346.5</v>
      </c>
      <c r="AM114" s="18">
        <v>359.5</v>
      </c>
      <c r="AN114" s="16">
        <v>339.5</v>
      </c>
      <c r="AO114" s="17">
        <v>349</v>
      </c>
      <c r="AP114" s="17">
        <v>341</v>
      </c>
      <c r="AQ114" s="18">
        <v>367.333333333333</v>
      </c>
      <c r="AR114" s="16">
        <v>347.5</v>
      </c>
      <c r="AS114" s="17">
        <v>347.5</v>
      </c>
      <c r="AT114" s="17">
        <v>348.666666666667</v>
      </c>
      <c r="AU114" s="18">
        <v>348.5</v>
      </c>
      <c r="AV114" s="16">
        <v>343</v>
      </c>
      <c r="AW114" s="17">
        <v>354.083333333333</v>
      </c>
      <c r="AX114" s="17">
        <v>360.75</v>
      </c>
      <c r="AY114" s="18">
        <v>370.75</v>
      </c>
      <c r="AZ114" s="16">
        <v>349.7</v>
      </c>
      <c r="BA114" s="17">
        <v>354.7</v>
      </c>
      <c r="BB114" s="17">
        <v>346.2</v>
      </c>
      <c r="BC114" s="18"/>
    </row>
    <row r="115" spans="1:55" ht="15">
      <c r="A115" s="11" t="s">
        <v>111</v>
      </c>
      <c r="B115" s="11" t="s">
        <v>112</v>
      </c>
      <c r="C115" s="11" t="s">
        <v>120</v>
      </c>
      <c r="D115" s="16">
        <v>528</v>
      </c>
      <c r="E115" s="17">
        <v>530</v>
      </c>
      <c r="F115" s="17">
        <v>550</v>
      </c>
      <c r="G115" s="18">
        <v>575</v>
      </c>
      <c r="H115" s="16">
        <v>580</v>
      </c>
      <c r="I115" s="17">
        <v>621</v>
      </c>
      <c r="J115" s="17">
        <v>631</v>
      </c>
      <c r="K115" s="18">
        <v>647</v>
      </c>
      <c r="L115" s="16">
        <v>650</v>
      </c>
      <c r="M115" s="17">
        <v>652</v>
      </c>
      <c r="N115" s="17">
        <v>670</v>
      </c>
      <c r="O115" s="18">
        <v>639</v>
      </c>
      <c r="P115" s="16">
        <v>642</v>
      </c>
      <c r="Q115" s="17">
        <v>650</v>
      </c>
      <c r="R115" s="17">
        <v>648</v>
      </c>
      <c r="S115" s="18">
        <v>655</v>
      </c>
      <c r="T115" s="16">
        <v>677</v>
      </c>
      <c r="U115" s="17">
        <v>676</v>
      </c>
      <c r="V115" s="17">
        <v>676</v>
      </c>
      <c r="W115" s="18">
        <v>679</v>
      </c>
      <c r="X115" s="16">
        <v>669</v>
      </c>
      <c r="Y115" s="17">
        <v>650</v>
      </c>
      <c r="Z115" s="17">
        <v>642</v>
      </c>
      <c r="AA115" s="18">
        <v>638</v>
      </c>
      <c r="AB115" s="16">
        <v>642</v>
      </c>
      <c r="AC115" s="17">
        <v>640</v>
      </c>
      <c r="AD115" s="17">
        <v>636</v>
      </c>
      <c r="AE115" s="18">
        <v>654</v>
      </c>
      <c r="AF115" s="16">
        <v>660.95</v>
      </c>
      <c r="AG115" s="17">
        <v>663.533333333333</v>
      </c>
      <c r="AH115" s="17">
        <v>670.533333333333</v>
      </c>
      <c r="AI115" s="18">
        <v>700.7</v>
      </c>
      <c r="AJ115" s="16">
        <v>516.125</v>
      </c>
      <c r="AK115" s="17">
        <v>526.733333333333</v>
      </c>
      <c r="AL115" s="17">
        <v>548.066666666667</v>
      </c>
      <c r="AM115" s="18">
        <v>545.283333333333</v>
      </c>
      <c r="AN115" s="16">
        <v>551.95</v>
      </c>
      <c r="AO115" s="17">
        <v>568.95</v>
      </c>
      <c r="AP115" s="17">
        <v>575.45</v>
      </c>
      <c r="AQ115" s="18">
        <v>584.45</v>
      </c>
      <c r="AR115" s="16">
        <v>580.45</v>
      </c>
      <c r="AS115" s="17">
        <v>578.45</v>
      </c>
      <c r="AT115" s="17">
        <v>603.45</v>
      </c>
      <c r="AU115" s="18">
        <v>606.95</v>
      </c>
      <c r="AV115" s="16">
        <v>607.45</v>
      </c>
      <c r="AW115" s="17">
        <v>601.833333333333</v>
      </c>
      <c r="AX115" s="17">
        <v>600.666666666667</v>
      </c>
      <c r="AY115" s="18">
        <v>591.333333333333</v>
      </c>
      <c r="AZ115" s="16">
        <v>592.166666666667</v>
      </c>
      <c r="BA115" s="17">
        <v>599.166666666667</v>
      </c>
      <c r="BB115" s="17">
        <v>599.833333333333</v>
      </c>
      <c r="BC115" s="18"/>
    </row>
    <row r="116" spans="1:55" ht="15">
      <c r="A116" s="11" t="s">
        <v>111</v>
      </c>
      <c r="B116" s="11" t="s">
        <v>112</v>
      </c>
      <c r="C116" s="11" t="s">
        <v>121</v>
      </c>
      <c r="D116" s="16">
        <v>631</v>
      </c>
      <c r="E116" s="17">
        <v>624</v>
      </c>
      <c r="F116" s="17">
        <v>589</v>
      </c>
      <c r="G116" s="18">
        <v>590</v>
      </c>
      <c r="H116" s="16">
        <v>538</v>
      </c>
      <c r="I116" s="17">
        <v>526</v>
      </c>
      <c r="J116" s="17">
        <v>526</v>
      </c>
      <c r="K116" s="18">
        <v>518</v>
      </c>
      <c r="L116" s="16">
        <v>526</v>
      </c>
      <c r="M116" s="17">
        <v>498</v>
      </c>
      <c r="N116" s="17">
        <v>502</v>
      </c>
      <c r="O116" s="18">
        <v>492</v>
      </c>
      <c r="P116" s="16">
        <v>506</v>
      </c>
      <c r="Q116" s="17">
        <v>580</v>
      </c>
      <c r="R116" s="17">
        <v>576</v>
      </c>
      <c r="S116" s="18">
        <v>572</v>
      </c>
      <c r="T116" s="16">
        <v>582</v>
      </c>
      <c r="U116" s="17">
        <v>590</v>
      </c>
      <c r="V116" s="17">
        <v>586</v>
      </c>
      <c r="W116" s="18">
        <v>575</v>
      </c>
      <c r="X116" s="16">
        <v>577</v>
      </c>
      <c r="Y116" s="17">
        <v>586</v>
      </c>
      <c r="Z116" s="17">
        <v>592</v>
      </c>
      <c r="AA116" s="18">
        <v>588</v>
      </c>
      <c r="AB116" s="16">
        <v>592</v>
      </c>
      <c r="AC116" s="17">
        <v>594</v>
      </c>
      <c r="AD116" s="17">
        <v>582</v>
      </c>
      <c r="AE116" s="18">
        <v>581</v>
      </c>
      <c r="AF116" s="16">
        <v>581.25</v>
      </c>
      <c r="AG116" s="17">
        <v>559.25</v>
      </c>
      <c r="AH116" s="17">
        <v>553.75</v>
      </c>
      <c r="AI116" s="18">
        <v>556.75</v>
      </c>
      <c r="AJ116" s="16">
        <v>556.25</v>
      </c>
      <c r="AK116" s="17">
        <v>559.75</v>
      </c>
      <c r="AL116" s="17">
        <v>563.25</v>
      </c>
      <c r="AM116" s="18">
        <v>563.75</v>
      </c>
      <c r="AN116" s="16">
        <v>546.25</v>
      </c>
      <c r="AO116" s="17">
        <v>546.25</v>
      </c>
      <c r="AP116" s="17">
        <v>563.75</v>
      </c>
      <c r="AQ116" s="18">
        <v>555.25</v>
      </c>
      <c r="AR116" s="16">
        <v>550.75</v>
      </c>
      <c r="AS116" s="17">
        <v>545.75</v>
      </c>
      <c r="AT116" s="17">
        <v>536.25</v>
      </c>
      <c r="AU116" s="18">
        <v>542.75</v>
      </c>
      <c r="AV116" s="16">
        <v>526.75</v>
      </c>
      <c r="AW116" s="17">
        <v>539.533333333333</v>
      </c>
      <c r="AX116" s="17">
        <v>532.866666666667</v>
      </c>
      <c r="AY116" s="18">
        <v>526.833333333333</v>
      </c>
      <c r="AZ116" s="16">
        <v>516.166666666667</v>
      </c>
      <c r="BA116" s="17">
        <v>508.833333333333</v>
      </c>
      <c r="BB116" s="17">
        <v>515.642857142857</v>
      </c>
      <c r="BC116" s="18"/>
    </row>
    <row r="117" spans="1:55" ht="15">
      <c r="A117" s="11" t="s">
        <v>111</v>
      </c>
      <c r="B117" s="11" t="s">
        <v>112</v>
      </c>
      <c r="C117" s="11" t="s">
        <v>122</v>
      </c>
      <c r="D117" s="16">
        <v>234</v>
      </c>
      <c r="E117" s="17">
        <v>237</v>
      </c>
      <c r="F117" s="17">
        <v>247</v>
      </c>
      <c r="G117" s="18">
        <v>253</v>
      </c>
      <c r="H117" s="16">
        <v>255</v>
      </c>
      <c r="I117" s="17">
        <v>250</v>
      </c>
      <c r="J117" s="17">
        <v>252</v>
      </c>
      <c r="K117" s="18">
        <v>269</v>
      </c>
      <c r="L117" s="16">
        <v>260</v>
      </c>
      <c r="M117" s="17">
        <v>246</v>
      </c>
      <c r="N117" s="17">
        <v>259</v>
      </c>
      <c r="O117" s="18">
        <v>269</v>
      </c>
      <c r="P117" s="16">
        <v>259</v>
      </c>
      <c r="Q117" s="17">
        <v>251</v>
      </c>
      <c r="R117" s="17">
        <v>265</v>
      </c>
      <c r="S117" s="18">
        <v>274</v>
      </c>
      <c r="T117" s="16">
        <v>275</v>
      </c>
      <c r="U117" s="17">
        <v>263</v>
      </c>
      <c r="V117" s="17">
        <v>256</v>
      </c>
      <c r="W117" s="18">
        <v>259</v>
      </c>
      <c r="X117" s="16">
        <v>254</v>
      </c>
      <c r="Y117" s="17">
        <v>253</v>
      </c>
      <c r="Z117" s="17">
        <v>245</v>
      </c>
      <c r="AA117" s="18">
        <v>259</v>
      </c>
      <c r="AB117" s="16">
        <v>241</v>
      </c>
      <c r="AC117" s="17">
        <v>242</v>
      </c>
      <c r="AD117" s="17">
        <v>248</v>
      </c>
      <c r="AE117" s="18">
        <v>258</v>
      </c>
      <c r="AF117" s="16">
        <v>241.2</v>
      </c>
      <c r="AG117" s="17">
        <v>240.033333333333</v>
      </c>
      <c r="AH117" s="17">
        <v>229.2</v>
      </c>
      <c r="AI117" s="18">
        <v>302.2</v>
      </c>
      <c r="AJ117" s="16">
        <v>304.2</v>
      </c>
      <c r="AK117" s="17">
        <v>303.7</v>
      </c>
      <c r="AL117" s="17">
        <v>307.616666666667</v>
      </c>
      <c r="AM117" s="18">
        <v>309.75</v>
      </c>
      <c r="AN117" s="16">
        <v>300.483333333333</v>
      </c>
      <c r="AO117" s="17">
        <v>293.5</v>
      </c>
      <c r="AP117" s="17">
        <v>305.22619047619</v>
      </c>
      <c r="AQ117" s="18">
        <v>311.25</v>
      </c>
      <c r="AR117" s="16">
        <v>335.866666666667</v>
      </c>
      <c r="AS117" s="17">
        <v>333.483333333333</v>
      </c>
      <c r="AT117" s="17">
        <v>328.033333333333</v>
      </c>
      <c r="AU117" s="18">
        <v>335.866666666667</v>
      </c>
      <c r="AV117" s="16">
        <v>352.116666666667</v>
      </c>
      <c r="AW117" s="17">
        <v>348.042857142857</v>
      </c>
      <c r="AX117" s="17">
        <v>363.092857142857</v>
      </c>
      <c r="AY117" s="18">
        <v>357.366666666667</v>
      </c>
      <c r="AZ117" s="16">
        <v>359.033333333333</v>
      </c>
      <c r="BA117" s="17">
        <v>363.767857142857</v>
      </c>
      <c r="BB117" s="17">
        <v>373.142857142857</v>
      </c>
      <c r="BC117" s="18"/>
    </row>
    <row r="118" spans="1:55" ht="15">
      <c r="A118" s="11" t="s">
        <v>111</v>
      </c>
      <c r="B118" s="11" t="s">
        <v>112</v>
      </c>
      <c r="C118" s="11" t="s">
        <v>123</v>
      </c>
      <c r="D118" s="16">
        <v>2310</v>
      </c>
      <c r="E118" s="17">
        <v>2335</v>
      </c>
      <c r="F118" s="17">
        <v>2393</v>
      </c>
      <c r="G118" s="18">
        <v>2423</v>
      </c>
      <c r="H118" s="16">
        <v>2385</v>
      </c>
      <c r="I118" s="17">
        <v>2426</v>
      </c>
      <c r="J118" s="17">
        <v>2467</v>
      </c>
      <c r="K118" s="18">
        <v>2463</v>
      </c>
      <c r="L118" s="16">
        <v>2479</v>
      </c>
      <c r="M118" s="17">
        <v>2488</v>
      </c>
      <c r="N118" s="17">
        <v>2472</v>
      </c>
      <c r="O118" s="18">
        <v>2487</v>
      </c>
      <c r="P118" s="16">
        <v>2473</v>
      </c>
      <c r="Q118" s="17">
        <v>2491</v>
      </c>
      <c r="R118" s="17">
        <v>2532</v>
      </c>
      <c r="S118" s="18">
        <v>2601</v>
      </c>
      <c r="T118" s="16">
        <v>2537</v>
      </c>
      <c r="U118" s="17">
        <v>2513</v>
      </c>
      <c r="V118" s="17">
        <v>2534</v>
      </c>
      <c r="W118" s="18">
        <v>2657</v>
      </c>
      <c r="X118" s="16">
        <v>2541</v>
      </c>
      <c r="Y118" s="17">
        <v>2552</v>
      </c>
      <c r="Z118" s="17">
        <v>2312</v>
      </c>
      <c r="AA118" s="18">
        <v>2384</v>
      </c>
      <c r="AB118" s="16">
        <v>2353</v>
      </c>
      <c r="AC118" s="17">
        <v>2383</v>
      </c>
      <c r="AD118" s="17">
        <v>2390</v>
      </c>
      <c r="AE118" s="18">
        <v>2411</v>
      </c>
      <c r="AF118" s="16">
        <v>2503.72619047619</v>
      </c>
      <c r="AG118" s="17">
        <v>2565.41666666667</v>
      </c>
      <c r="AH118" s="17">
        <v>2444.58333333333</v>
      </c>
      <c r="AI118" s="18">
        <v>2465.39285714286</v>
      </c>
      <c r="AJ118" s="16">
        <v>2413.44285714286</v>
      </c>
      <c r="AK118" s="17">
        <v>2404.60952380952</v>
      </c>
      <c r="AL118" s="17">
        <v>2426.74285714286</v>
      </c>
      <c r="AM118" s="18">
        <v>2474.43333333333</v>
      </c>
      <c r="AN118" s="16">
        <v>2437.46666666667</v>
      </c>
      <c r="AO118" s="17">
        <v>2444.57619047619</v>
      </c>
      <c r="AP118" s="17">
        <v>2463.72619047619</v>
      </c>
      <c r="AQ118" s="18">
        <v>2555.14285714286</v>
      </c>
      <c r="AR118" s="16">
        <v>2523.55952380952</v>
      </c>
      <c r="AS118" s="17">
        <v>2573.58333333333</v>
      </c>
      <c r="AT118" s="17">
        <v>2582.53333333333</v>
      </c>
      <c r="AU118" s="18">
        <v>2657.53333333333</v>
      </c>
      <c r="AV118" s="16">
        <v>2636.5</v>
      </c>
      <c r="AW118" s="17">
        <v>2577.08333333333</v>
      </c>
      <c r="AX118" s="17">
        <v>2671.75</v>
      </c>
      <c r="AY118" s="18">
        <v>2687.61666666667</v>
      </c>
      <c r="AZ118" s="16">
        <v>2627</v>
      </c>
      <c r="BA118" s="17">
        <v>2622.36666666667</v>
      </c>
      <c r="BB118" s="17">
        <v>2621.36666666667</v>
      </c>
      <c r="BC118" s="18"/>
    </row>
    <row r="119" spans="1:55" ht="15">
      <c r="A119" s="11" t="s">
        <v>111</v>
      </c>
      <c r="B119" s="11" t="s">
        <v>112</v>
      </c>
      <c r="C119" s="11" t="s">
        <v>124</v>
      </c>
      <c r="D119" s="16">
        <v>154</v>
      </c>
      <c r="E119" s="17">
        <v>152</v>
      </c>
      <c r="F119" s="17">
        <v>151</v>
      </c>
      <c r="G119" s="18">
        <v>162</v>
      </c>
      <c r="H119" s="16">
        <v>166</v>
      </c>
      <c r="I119" s="17">
        <v>166</v>
      </c>
      <c r="J119" s="17">
        <v>174</v>
      </c>
      <c r="K119" s="18">
        <v>191</v>
      </c>
      <c r="L119" s="16">
        <v>186</v>
      </c>
      <c r="M119" s="17">
        <v>182</v>
      </c>
      <c r="N119" s="17">
        <v>173</v>
      </c>
      <c r="O119" s="18">
        <v>162</v>
      </c>
      <c r="P119" s="16">
        <v>168</v>
      </c>
      <c r="Q119" s="17">
        <v>161</v>
      </c>
      <c r="R119" s="17">
        <v>160</v>
      </c>
      <c r="S119" s="18">
        <v>158</v>
      </c>
      <c r="T119" s="16">
        <v>167</v>
      </c>
      <c r="U119" s="17">
        <v>174</v>
      </c>
      <c r="V119" s="17">
        <v>178</v>
      </c>
      <c r="W119" s="18">
        <v>202</v>
      </c>
      <c r="X119" s="16">
        <v>178</v>
      </c>
      <c r="Y119" s="17">
        <v>188</v>
      </c>
      <c r="Z119" s="17">
        <v>184</v>
      </c>
      <c r="AA119" s="18">
        <v>191</v>
      </c>
      <c r="AB119" s="16">
        <v>185</v>
      </c>
      <c r="AC119" s="17">
        <v>184</v>
      </c>
      <c r="AD119" s="17">
        <v>187</v>
      </c>
      <c r="AE119" s="18">
        <v>204</v>
      </c>
      <c r="AF119" s="16">
        <v>184.166666666667</v>
      </c>
      <c r="AG119" s="17">
        <v>191.166666666667</v>
      </c>
      <c r="AH119" s="17">
        <v>195.916666666667</v>
      </c>
      <c r="AI119" s="18">
        <v>213.583333333333</v>
      </c>
      <c r="AJ119" s="16">
        <v>227.033333333333</v>
      </c>
      <c r="AK119" s="17">
        <v>225.033333333333</v>
      </c>
      <c r="AL119" s="17">
        <v>229.533333333333</v>
      </c>
      <c r="AM119" s="18">
        <v>234.333333333333</v>
      </c>
      <c r="AN119" s="16">
        <v>199.333333333333</v>
      </c>
      <c r="AO119" s="17">
        <v>189.333333333333</v>
      </c>
      <c r="AP119" s="17">
        <v>207.333333333333</v>
      </c>
      <c r="AQ119" s="18">
        <v>211.166666666667</v>
      </c>
      <c r="AR119" s="16">
        <v>213.833333333333</v>
      </c>
      <c r="AS119" s="17">
        <v>218.333333333333</v>
      </c>
      <c r="AT119" s="17">
        <v>209.833333333333</v>
      </c>
      <c r="AU119" s="18">
        <v>230.833333333333</v>
      </c>
      <c r="AV119" s="16">
        <v>230.833333333333</v>
      </c>
      <c r="AW119" s="17">
        <v>209.833333333333</v>
      </c>
      <c r="AX119" s="17">
        <v>206.333333333333</v>
      </c>
      <c r="AY119" s="18">
        <v>225</v>
      </c>
      <c r="AZ119" s="16">
        <v>223.666666666667</v>
      </c>
      <c r="BA119" s="17">
        <v>217.333333333333</v>
      </c>
      <c r="BB119" s="17">
        <v>209.833333333333</v>
      </c>
      <c r="BC119" s="18"/>
    </row>
    <row r="120" spans="1:55" ht="15">
      <c r="A120" s="11" t="s">
        <v>111</v>
      </c>
      <c r="B120" s="11" t="s">
        <v>112</v>
      </c>
      <c r="C120" s="11" t="s">
        <v>125</v>
      </c>
      <c r="D120" s="16">
        <v>582</v>
      </c>
      <c r="E120" s="17">
        <v>576</v>
      </c>
      <c r="F120" s="17">
        <v>604</v>
      </c>
      <c r="G120" s="18">
        <v>613</v>
      </c>
      <c r="H120" s="16">
        <v>629</v>
      </c>
      <c r="I120" s="17">
        <v>642</v>
      </c>
      <c r="J120" s="17">
        <v>636</v>
      </c>
      <c r="K120" s="18">
        <v>632</v>
      </c>
      <c r="L120" s="16">
        <v>631</v>
      </c>
      <c r="M120" s="17">
        <v>626</v>
      </c>
      <c r="N120" s="17">
        <v>643</v>
      </c>
      <c r="O120" s="18">
        <v>663</v>
      </c>
      <c r="P120" s="16">
        <v>653</v>
      </c>
      <c r="Q120" s="17">
        <v>652</v>
      </c>
      <c r="R120" s="17">
        <v>637</v>
      </c>
      <c r="S120" s="18">
        <v>663</v>
      </c>
      <c r="T120" s="16">
        <v>655</v>
      </c>
      <c r="U120" s="17">
        <v>661</v>
      </c>
      <c r="V120" s="17">
        <v>660</v>
      </c>
      <c r="W120" s="18">
        <v>682</v>
      </c>
      <c r="X120" s="16">
        <v>688</v>
      </c>
      <c r="Y120" s="17">
        <v>710</v>
      </c>
      <c r="Z120" s="17">
        <v>689</v>
      </c>
      <c r="AA120" s="18">
        <v>700</v>
      </c>
      <c r="AB120" s="16">
        <v>701</v>
      </c>
      <c r="AC120" s="17">
        <v>694</v>
      </c>
      <c r="AD120" s="17">
        <v>699</v>
      </c>
      <c r="AE120" s="18">
        <v>704</v>
      </c>
      <c r="AF120" s="16">
        <v>704.5</v>
      </c>
      <c r="AG120" s="17">
        <v>725</v>
      </c>
      <c r="AH120" s="17">
        <v>725.166666666667</v>
      </c>
      <c r="AI120" s="18">
        <v>748</v>
      </c>
      <c r="AJ120" s="16">
        <v>744.333333333333</v>
      </c>
      <c r="AK120" s="17">
        <v>770.833333333333</v>
      </c>
      <c r="AL120" s="17">
        <v>755.5</v>
      </c>
      <c r="AM120" s="18">
        <v>749</v>
      </c>
      <c r="AN120" s="16">
        <v>735</v>
      </c>
      <c r="AO120" s="17">
        <v>738</v>
      </c>
      <c r="AP120" s="17">
        <v>745</v>
      </c>
      <c r="AQ120" s="18">
        <v>738</v>
      </c>
      <c r="AR120" s="16">
        <v>717.25</v>
      </c>
      <c r="AS120" s="17">
        <v>748.833333333333</v>
      </c>
      <c r="AT120" s="17">
        <v>710.5</v>
      </c>
      <c r="AU120" s="18">
        <v>733.5</v>
      </c>
      <c r="AV120" s="16">
        <v>749.45</v>
      </c>
      <c r="AW120" s="17">
        <v>760.116666666667</v>
      </c>
      <c r="AX120" s="17">
        <v>751.7</v>
      </c>
      <c r="AY120" s="18">
        <v>741.083333333333</v>
      </c>
      <c r="AZ120" s="16">
        <v>780</v>
      </c>
      <c r="BA120" s="17">
        <v>777.666666666667</v>
      </c>
      <c r="BB120" s="17">
        <v>761.5</v>
      </c>
      <c r="BC120" s="18"/>
    </row>
    <row r="121" spans="1:55" ht="15">
      <c r="A121" s="11" t="s">
        <v>111</v>
      </c>
      <c r="B121" s="11" t="s">
        <v>112</v>
      </c>
      <c r="C121" s="11" t="s">
        <v>126</v>
      </c>
      <c r="D121" s="16">
        <v>298</v>
      </c>
      <c r="E121" s="17">
        <v>291</v>
      </c>
      <c r="F121" s="17">
        <v>296</v>
      </c>
      <c r="G121" s="18">
        <v>307</v>
      </c>
      <c r="H121" s="16">
        <v>286</v>
      </c>
      <c r="I121" s="17">
        <v>295</v>
      </c>
      <c r="J121" s="17">
        <v>291</v>
      </c>
      <c r="K121" s="18">
        <v>286</v>
      </c>
      <c r="L121" s="16">
        <v>280</v>
      </c>
      <c r="M121" s="17">
        <v>277</v>
      </c>
      <c r="N121" s="17">
        <v>276</v>
      </c>
      <c r="O121" s="18">
        <v>287</v>
      </c>
      <c r="P121" s="16">
        <v>291</v>
      </c>
      <c r="Q121" s="17">
        <v>284</v>
      </c>
      <c r="R121" s="17">
        <v>315</v>
      </c>
      <c r="S121" s="18">
        <v>330</v>
      </c>
      <c r="T121" s="16">
        <v>288</v>
      </c>
      <c r="U121" s="17">
        <v>279</v>
      </c>
      <c r="V121" s="17">
        <v>278</v>
      </c>
      <c r="W121" s="18">
        <v>277</v>
      </c>
      <c r="X121" s="16">
        <v>237</v>
      </c>
      <c r="Y121" s="17">
        <v>231</v>
      </c>
      <c r="Z121" s="17">
        <v>231</v>
      </c>
      <c r="AA121" s="18">
        <v>229</v>
      </c>
      <c r="AB121" s="16">
        <v>222</v>
      </c>
      <c r="AC121" s="17">
        <v>206</v>
      </c>
      <c r="AD121" s="17">
        <v>205</v>
      </c>
      <c r="AE121" s="18">
        <v>204</v>
      </c>
      <c r="AF121" s="16">
        <v>231.233333333333</v>
      </c>
      <c r="AG121" s="17">
        <v>227.9</v>
      </c>
      <c r="AH121" s="17">
        <v>229.866666666667</v>
      </c>
      <c r="AI121" s="18">
        <v>223.9</v>
      </c>
      <c r="AJ121" s="16">
        <v>227.825</v>
      </c>
      <c r="AK121" s="17">
        <v>225.733333333333</v>
      </c>
      <c r="AL121" s="17">
        <v>219.7</v>
      </c>
      <c r="AM121" s="18">
        <v>211.533333333333</v>
      </c>
      <c r="AN121" s="16">
        <v>215.95</v>
      </c>
      <c r="AO121" s="17">
        <v>213.25</v>
      </c>
      <c r="AP121" s="17">
        <v>222.7</v>
      </c>
      <c r="AQ121" s="18">
        <v>219.25</v>
      </c>
      <c r="AR121" s="16">
        <v>220.25</v>
      </c>
      <c r="AS121" s="17">
        <v>223.5</v>
      </c>
      <c r="AT121" s="17">
        <v>220.5</v>
      </c>
      <c r="AU121" s="18">
        <v>232</v>
      </c>
      <c r="AV121" s="16">
        <v>246.333333333333</v>
      </c>
      <c r="AW121" s="17">
        <v>246.75</v>
      </c>
      <c r="AX121" s="17">
        <v>242.75</v>
      </c>
      <c r="AY121" s="18">
        <v>235.25</v>
      </c>
      <c r="AZ121" s="16">
        <v>231.7</v>
      </c>
      <c r="BA121" s="17">
        <v>229.2</v>
      </c>
      <c r="BB121" s="17">
        <v>205.7</v>
      </c>
      <c r="BC121" s="18"/>
    </row>
    <row r="122" spans="1:55" ht="15">
      <c r="A122" s="11" t="s">
        <v>111</v>
      </c>
      <c r="B122" s="11" t="s">
        <v>112</v>
      </c>
      <c r="C122" s="11" t="s">
        <v>127</v>
      </c>
      <c r="D122" s="16">
        <v>789</v>
      </c>
      <c r="E122" s="17">
        <v>795</v>
      </c>
      <c r="F122" s="17">
        <v>786</v>
      </c>
      <c r="G122" s="18">
        <v>796</v>
      </c>
      <c r="H122" s="16">
        <v>873</v>
      </c>
      <c r="I122" s="17">
        <v>855</v>
      </c>
      <c r="J122" s="17">
        <v>847</v>
      </c>
      <c r="K122" s="18">
        <v>866</v>
      </c>
      <c r="L122" s="16">
        <v>878</v>
      </c>
      <c r="M122" s="17">
        <v>891</v>
      </c>
      <c r="N122" s="17">
        <v>895</v>
      </c>
      <c r="O122" s="18">
        <v>894</v>
      </c>
      <c r="P122" s="16">
        <v>925</v>
      </c>
      <c r="Q122" s="17">
        <v>833</v>
      </c>
      <c r="R122" s="17">
        <v>836</v>
      </c>
      <c r="S122" s="18">
        <v>866</v>
      </c>
      <c r="T122" s="16">
        <v>843</v>
      </c>
      <c r="U122" s="17">
        <v>829</v>
      </c>
      <c r="V122" s="17">
        <v>825</v>
      </c>
      <c r="W122" s="18">
        <v>856</v>
      </c>
      <c r="X122" s="16">
        <v>898</v>
      </c>
      <c r="Y122" s="17">
        <v>892</v>
      </c>
      <c r="Z122" s="17">
        <v>890</v>
      </c>
      <c r="AA122" s="18">
        <v>912</v>
      </c>
      <c r="AB122" s="16">
        <v>915</v>
      </c>
      <c r="AC122" s="17">
        <v>890</v>
      </c>
      <c r="AD122" s="17">
        <v>895</v>
      </c>
      <c r="AE122" s="18">
        <v>906</v>
      </c>
      <c r="AF122" s="16">
        <v>899.983333333333</v>
      </c>
      <c r="AG122" s="17">
        <v>892.15</v>
      </c>
      <c r="AH122" s="17">
        <v>889.566666666667</v>
      </c>
      <c r="AI122" s="18">
        <v>897.9</v>
      </c>
      <c r="AJ122" s="16">
        <v>885.134523809524</v>
      </c>
      <c r="AK122" s="17">
        <v>876.87619047619</v>
      </c>
      <c r="AL122" s="17">
        <v>866.092857142857</v>
      </c>
      <c r="AM122" s="18">
        <v>894.592857142857</v>
      </c>
      <c r="AN122" s="16">
        <v>862.12619047619</v>
      </c>
      <c r="AO122" s="17">
        <v>869.741666666667</v>
      </c>
      <c r="AP122" s="17">
        <v>878.65</v>
      </c>
      <c r="AQ122" s="18">
        <v>905.7</v>
      </c>
      <c r="AR122" s="16">
        <v>902.45</v>
      </c>
      <c r="AS122" s="17">
        <v>913.616666666667</v>
      </c>
      <c r="AT122" s="17">
        <v>896.616666666667</v>
      </c>
      <c r="AU122" s="18">
        <v>912.7</v>
      </c>
      <c r="AV122" s="16">
        <v>920.9</v>
      </c>
      <c r="AW122" s="17">
        <v>921.366666666667</v>
      </c>
      <c r="AX122" s="17">
        <v>911.111111111111</v>
      </c>
      <c r="AY122" s="18">
        <v>932.2</v>
      </c>
      <c r="AZ122" s="16">
        <v>928.133333333333</v>
      </c>
      <c r="BA122" s="17">
        <v>891.174242424242</v>
      </c>
      <c r="BB122" s="17">
        <v>899.876623376623</v>
      </c>
      <c r="BC122" s="18"/>
    </row>
    <row r="123" spans="1:55" ht="15">
      <c r="A123" s="11" t="s">
        <v>111</v>
      </c>
      <c r="B123" s="11" t="s">
        <v>112</v>
      </c>
      <c r="C123" s="11" t="s">
        <v>128</v>
      </c>
      <c r="D123" s="16">
        <v>297</v>
      </c>
      <c r="E123" s="17">
        <v>320</v>
      </c>
      <c r="F123" s="17">
        <v>331</v>
      </c>
      <c r="G123" s="18">
        <v>352</v>
      </c>
      <c r="H123" s="16">
        <v>331</v>
      </c>
      <c r="I123" s="17">
        <v>327</v>
      </c>
      <c r="J123" s="17">
        <v>332</v>
      </c>
      <c r="K123" s="18">
        <v>330</v>
      </c>
      <c r="L123" s="16">
        <v>337</v>
      </c>
      <c r="M123" s="17">
        <v>341</v>
      </c>
      <c r="N123" s="17">
        <v>330</v>
      </c>
      <c r="O123" s="18">
        <v>321</v>
      </c>
      <c r="P123" s="16">
        <v>322</v>
      </c>
      <c r="Q123" s="17">
        <v>320</v>
      </c>
      <c r="R123" s="17">
        <v>305</v>
      </c>
      <c r="S123" s="18">
        <v>305</v>
      </c>
      <c r="T123" s="16">
        <v>306</v>
      </c>
      <c r="U123" s="17">
        <v>308</v>
      </c>
      <c r="V123" s="17">
        <v>293</v>
      </c>
      <c r="W123" s="18">
        <v>294</v>
      </c>
      <c r="X123" s="16">
        <v>285</v>
      </c>
      <c r="Y123" s="17">
        <v>295</v>
      </c>
      <c r="Z123" s="17">
        <v>276</v>
      </c>
      <c r="AA123" s="18">
        <v>279</v>
      </c>
      <c r="AB123" s="16">
        <v>281</v>
      </c>
      <c r="AC123" s="17">
        <v>286</v>
      </c>
      <c r="AD123" s="17">
        <v>269</v>
      </c>
      <c r="AE123" s="18">
        <v>264</v>
      </c>
      <c r="AF123" s="16">
        <v>257.5</v>
      </c>
      <c r="AG123" s="17">
        <v>257.7</v>
      </c>
      <c r="AH123" s="17">
        <v>257</v>
      </c>
      <c r="AI123" s="18">
        <v>257.5</v>
      </c>
      <c r="AJ123" s="16">
        <v>258</v>
      </c>
      <c r="AK123" s="17">
        <v>244.5</v>
      </c>
      <c r="AL123" s="17">
        <v>239.5</v>
      </c>
      <c r="AM123" s="18">
        <v>231</v>
      </c>
      <c r="AN123" s="16">
        <v>224</v>
      </c>
      <c r="AO123" s="17">
        <v>217.5</v>
      </c>
      <c r="AP123" s="17">
        <v>222.5</v>
      </c>
      <c r="AQ123" s="18">
        <v>235.5</v>
      </c>
      <c r="AR123" s="16">
        <v>231.333333333333</v>
      </c>
      <c r="AS123" s="17">
        <v>254.333333333333</v>
      </c>
      <c r="AT123" s="17">
        <v>245.333333333333</v>
      </c>
      <c r="AU123" s="18">
        <v>264.333333333333</v>
      </c>
      <c r="AV123" s="16">
        <v>256.833333333333</v>
      </c>
      <c r="AW123" s="17">
        <v>255.5</v>
      </c>
      <c r="AX123" s="17">
        <v>260.5</v>
      </c>
      <c r="AY123" s="18">
        <v>255.5</v>
      </c>
      <c r="AZ123" s="16">
        <v>255</v>
      </c>
      <c r="BA123" s="17">
        <v>253</v>
      </c>
      <c r="BB123" s="17">
        <v>250.5</v>
      </c>
      <c r="BC123" s="18"/>
    </row>
    <row r="124" spans="1:55" ht="15">
      <c r="A124" s="11" t="s">
        <v>111</v>
      </c>
      <c r="B124" s="11" t="s">
        <v>112</v>
      </c>
      <c r="C124" s="11" t="s">
        <v>129</v>
      </c>
      <c r="D124" s="16">
        <v>1110</v>
      </c>
      <c r="E124" s="17">
        <v>1128</v>
      </c>
      <c r="F124" s="17">
        <v>1137</v>
      </c>
      <c r="G124" s="18">
        <v>1137</v>
      </c>
      <c r="H124" s="16">
        <v>1109</v>
      </c>
      <c r="I124" s="17">
        <v>1109</v>
      </c>
      <c r="J124" s="17">
        <v>1098</v>
      </c>
      <c r="K124" s="18">
        <v>1134</v>
      </c>
      <c r="L124" s="16">
        <v>1120</v>
      </c>
      <c r="M124" s="17">
        <v>1111</v>
      </c>
      <c r="N124" s="17">
        <v>1128</v>
      </c>
      <c r="O124" s="18">
        <v>1166</v>
      </c>
      <c r="P124" s="16">
        <v>1188</v>
      </c>
      <c r="Q124" s="17">
        <v>1210</v>
      </c>
      <c r="R124" s="17">
        <v>1175</v>
      </c>
      <c r="S124" s="18">
        <v>1219</v>
      </c>
      <c r="T124" s="16">
        <v>1212</v>
      </c>
      <c r="U124" s="17">
        <v>1196</v>
      </c>
      <c r="V124" s="17">
        <v>1200</v>
      </c>
      <c r="W124" s="18">
        <v>1224</v>
      </c>
      <c r="X124" s="16">
        <v>1190</v>
      </c>
      <c r="Y124" s="17">
        <v>1172</v>
      </c>
      <c r="Z124" s="17">
        <v>1158</v>
      </c>
      <c r="AA124" s="18">
        <v>1185</v>
      </c>
      <c r="AB124" s="16">
        <v>1184</v>
      </c>
      <c r="AC124" s="17">
        <v>1158</v>
      </c>
      <c r="AD124" s="17">
        <v>1169</v>
      </c>
      <c r="AE124" s="18">
        <v>1178</v>
      </c>
      <c r="AF124" s="16">
        <v>1178.99166666667</v>
      </c>
      <c r="AG124" s="17">
        <v>1167.775</v>
      </c>
      <c r="AH124" s="17">
        <v>1150.225</v>
      </c>
      <c r="AI124" s="18">
        <v>1150.03452380952</v>
      </c>
      <c r="AJ124" s="16">
        <v>1124.08571428571</v>
      </c>
      <c r="AK124" s="17">
        <v>1103.78452380952</v>
      </c>
      <c r="AL124" s="17">
        <v>1113.31785714286</v>
      </c>
      <c r="AM124" s="18">
        <v>1142.1</v>
      </c>
      <c r="AN124" s="16">
        <v>1105.51904761905</v>
      </c>
      <c r="AO124" s="17">
        <v>1127.35119047619</v>
      </c>
      <c r="AP124" s="17">
        <v>1149.71071428571</v>
      </c>
      <c r="AQ124" s="18">
        <v>1168.61904761905</v>
      </c>
      <c r="AR124" s="16">
        <v>1145.63333333333</v>
      </c>
      <c r="AS124" s="17">
        <v>1143.63333333333</v>
      </c>
      <c r="AT124" s="17">
        <v>1105.05952380952</v>
      </c>
      <c r="AU124" s="18">
        <v>1137.51666666667</v>
      </c>
      <c r="AV124" s="16">
        <v>1180.23333333333</v>
      </c>
      <c r="AW124" s="17">
        <v>1204.74285714286</v>
      </c>
      <c r="AX124" s="17">
        <v>1182.00238095238</v>
      </c>
      <c r="AY124" s="18">
        <v>1196.95952380952</v>
      </c>
      <c r="AZ124" s="16">
        <v>1186.07619047619</v>
      </c>
      <c r="BA124" s="17">
        <v>1184.5170995671</v>
      </c>
      <c r="BB124" s="17">
        <v>1222.6670995671</v>
      </c>
      <c r="BC124" s="18"/>
    </row>
    <row r="125" spans="1:55" ht="15">
      <c r="A125" s="11" t="s">
        <v>111</v>
      </c>
      <c r="B125" s="11" t="s">
        <v>112</v>
      </c>
      <c r="C125" s="11" t="s">
        <v>130</v>
      </c>
      <c r="D125" s="16">
        <v>28</v>
      </c>
      <c r="E125" s="17">
        <v>26</v>
      </c>
      <c r="F125" s="17">
        <v>22</v>
      </c>
      <c r="G125" s="18">
        <v>20</v>
      </c>
      <c r="H125" s="16">
        <v>24</v>
      </c>
      <c r="I125" s="17">
        <v>24</v>
      </c>
      <c r="J125" s="17">
        <v>26</v>
      </c>
      <c r="K125" s="18">
        <v>24</v>
      </c>
      <c r="L125" s="16">
        <v>26</v>
      </c>
      <c r="M125" s="17">
        <v>28</v>
      </c>
      <c r="N125" s="17">
        <v>28</v>
      </c>
      <c r="O125" s="18">
        <v>24</v>
      </c>
      <c r="P125" s="16">
        <v>27</v>
      </c>
      <c r="Q125" s="17">
        <v>29</v>
      </c>
      <c r="R125" s="17">
        <v>29</v>
      </c>
      <c r="S125" s="18">
        <v>26</v>
      </c>
      <c r="T125" s="16">
        <v>25</v>
      </c>
      <c r="U125" s="17">
        <v>28</v>
      </c>
      <c r="V125" s="17">
        <v>36</v>
      </c>
      <c r="W125" s="18">
        <v>28</v>
      </c>
      <c r="X125" s="16">
        <v>32</v>
      </c>
      <c r="Y125" s="17">
        <v>35</v>
      </c>
      <c r="Z125" s="17">
        <v>35</v>
      </c>
      <c r="AA125" s="18">
        <v>33</v>
      </c>
      <c r="AB125" s="16">
        <v>43</v>
      </c>
      <c r="AC125" s="17">
        <v>38</v>
      </c>
      <c r="AD125" s="17">
        <v>34</v>
      </c>
      <c r="AE125" s="18">
        <v>32</v>
      </c>
      <c r="AF125" s="16">
        <v>29.5</v>
      </c>
      <c r="AG125" s="17">
        <v>31</v>
      </c>
      <c r="AH125" s="17">
        <v>30.5</v>
      </c>
      <c r="AI125" s="18">
        <v>31</v>
      </c>
      <c r="AJ125" s="16">
        <v>32</v>
      </c>
      <c r="AK125" s="17">
        <v>34</v>
      </c>
      <c r="AL125" s="17">
        <v>27</v>
      </c>
      <c r="AM125" s="18">
        <v>28.5</v>
      </c>
      <c r="AN125" s="16">
        <v>26</v>
      </c>
      <c r="AO125" s="17">
        <v>26.5</v>
      </c>
      <c r="AP125" s="17">
        <v>27.3333333333333</v>
      </c>
      <c r="AQ125" s="18">
        <v>25.3333333333333</v>
      </c>
      <c r="AR125" s="16">
        <v>26.3333333333333</v>
      </c>
      <c r="AS125" s="17">
        <v>28.5</v>
      </c>
      <c r="AT125" s="17">
        <v>28.5</v>
      </c>
      <c r="AU125" s="18">
        <v>27.5</v>
      </c>
      <c r="AV125" s="16">
        <v>27.3333333333333</v>
      </c>
      <c r="AW125" s="17">
        <v>28.8333333333333</v>
      </c>
      <c r="AX125" s="17">
        <v>23.5</v>
      </c>
      <c r="AY125" s="18">
        <v>27.5</v>
      </c>
      <c r="AZ125" s="16">
        <v>23.5</v>
      </c>
      <c r="BA125" s="17">
        <v>21</v>
      </c>
      <c r="BB125" s="17">
        <v>18.5</v>
      </c>
      <c r="BC125" s="18"/>
    </row>
    <row r="126" spans="1:55" ht="15">
      <c r="A126" s="11" t="s">
        <v>111</v>
      </c>
      <c r="B126" s="11" t="s">
        <v>112</v>
      </c>
      <c r="C126" s="11" t="s">
        <v>131</v>
      </c>
      <c r="D126" s="16">
        <v>17</v>
      </c>
      <c r="E126" s="17">
        <v>19</v>
      </c>
      <c r="F126" s="17">
        <v>27</v>
      </c>
      <c r="G126" s="18">
        <v>28</v>
      </c>
      <c r="H126" s="16">
        <v>29</v>
      </c>
      <c r="I126" s="17">
        <v>32</v>
      </c>
      <c r="J126" s="17">
        <v>37</v>
      </c>
      <c r="K126" s="18">
        <v>43</v>
      </c>
      <c r="L126" s="16">
        <v>44</v>
      </c>
      <c r="M126" s="17">
        <v>43</v>
      </c>
      <c r="N126" s="17">
        <v>51</v>
      </c>
      <c r="O126" s="18">
        <v>67</v>
      </c>
      <c r="P126" s="16">
        <v>68</v>
      </c>
      <c r="Q126" s="17">
        <v>73</v>
      </c>
      <c r="R126" s="17">
        <v>82</v>
      </c>
      <c r="S126" s="18">
        <v>86</v>
      </c>
      <c r="T126" s="16">
        <v>88</v>
      </c>
      <c r="U126" s="17">
        <v>83</v>
      </c>
      <c r="V126" s="17">
        <v>87</v>
      </c>
      <c r="W126" s="18">
        <v>96</v>
      </c>
      <c r="X126" s="16">
        <v>96</v>
      </c>
      <c r="Y126" s="17">
        <v>105</v>
      </c>
      <c r="Z126" s="17">
        <v>111</v>
      </c>
      <c r="AA126" s="18">
        <v>118</v>
      </c>
      <c r="AB126" s="16">
        <v>123</v>
      </c>
      <c r="AC126" s="17">
        <v>116</v>
      </c>
      <c r="AD126" s="17">
        <v>91</v>
      </c>
      <c r="AE126" s="18">
        <v>98</v>
      </c>
      <c r="AF126" s="16">
        <v>105.5</v>
      </c>
      <c r="AG126" s="17">
        <v>99.0833333333333</v>
      </c>
      <c r="AH126" s="17">
        <v>94.75</v>
      </c>
      <c r="AI126" s="18">
        <v>94.25</v>
      </c>
      <c r="AJ126" s="16">
        <v>108.75</v>
      </c>
      <c r="AK126" s="17">
        <v>111.25</v>
      </c>
      <c r="AL126" s="17">
        <v>114.75</v>
      </c>
      <c r="AM126" s="18">
        <v>115.833333333333</v>
      </c>
      <c r="AN126" s="16">
        <v>146</v>
      </c>
      <c r="AO126" s="17">
        <v>142.5</v>
      </c>
      <c r="AP126" s="17">
        <v>160</v>
      </c>
      <c r="AQ126" s="18">
        <v>152</v>
      </c>
      <c r="AR126" s="16">
        <v>157</v>
      </c>
      <c r="AS126" s="17">
        <v>165.833333333333</v>
      </c>
      <c r="AT126" s="17">
        <v>159</v>
      </c>
      <c r="AU126" s="18">
        <v>159.5</v>
      </c>
      <c r="AV126" s="16">
        <v>160.5</v>
      </c>
      <c r="AW126" s="17">
        <v>149</v>
      </c>
      <c r="AX126" s="17">
        <v>151.5</v>
      </c>
      <c r="AY126" s="18">
        <v>161.833333333333</v>
      </c>
      <c r="AZ126" s="16">
        <v>168.5</v>
      </c>
      <c r="BA126" s="17">
        <v>171.5</v>
      </c>
      <c r="BB126" s="17">
        <v>163</v>
      </c>
      <c r="BC126" s="18"/>
    </row>
    <row r="127" spans="1:55" ht="15">
      <c r="A127" s="11" t="s">
        <v>111</v>
      </c>
      <c r="B127" s="11" t="s">
        <v>112</v>
      </c>
      <c r="C127" s="11" t="s">
        <v>330</v>
      </c>
      <c r="D127" s="16">
        <v>107.99285714286088</v>
      </c>
      <c r="E127" s="17">
        <v>106.89285714286052</v>
      </c>
      <c r="F127" s="17">
        <v>101.12619047619046</v>
      </c>
      <c r="G127" s="18">
        <v>100.95952380950075</v>
      </c>
      <c r="H127" s="16">
        <v>103.04285714286016</v>
      </c>
      <c r="I127" s="17">
        <v>105.64285714290054</v>
      </c>
      <c r="J127" s="17">
        <v>103.72619047619992</v>
      </c>
      <c r="K127" s="18">
        <v>118.84285714289945</v>
      </c>
      <c r="L127" s="16">
        <v>111.92619047620065</v>
      </c>
      <c r="M127" s="17">
        <v>114.34285714289945</v>
      </c>
      <c r="N127" s="17">
        <v>120.79285714290017</v>
      </c>
      <c r="O127" s="18">
        <v>120.35000000000036</v>
      </c>
      <c r="P127" s="16">
        <v>110.95000000000073</v>
      </c>
      <c r="Q127" s="17">
        <v>115.14285714290054</v>
      </c>
      <c r="R127" s="17">
        <v>96.11071428569994</v>
      </c>
      <c r="S127" s="18">
        <v>94.28809523810014</v>
      </c>
      <c r="T127" s="16">
        <v>100.28690476190059</v>
      </c>
      <c r="U127" s="17">
        <v>96.07619047620028</v>
      </c>
      <c r="V127" s="17">
        <v>100.33452380950075</v>
      </c>
      <c r="W127" s="18">
        <v>92.50833333330047</v>
      </c>
      <c r="X127" s="16">
        <v>91.41071428569921</v>
      </c>
      <c r="Y127" s="17">
        <v>89.40952380949966</v>
      </c>
      <c r="Z127" s="17">
        <v>72.31507936510025</v>
      </c>
      <c r="AA127" s="18">
        <v>124.85515873020086</v>
      </c>
      <c r="AB127" s="16">
        <v>126.95238095239984</v>
      </c>
      <c r="AC127" s="17">
        <v>130.52738095240056</v>
      </c>
      <c r="AD127" s="17">
        <v>127.41230158729923</v>
      </c>
      <c r="AE127" s="18">
        <v>127.28571428569921</v>
      </c>
      <c r="AF127" s="16">
        <v>128.64285714280777</v>
      </c>
      <c r="AG127" s="17">
        <v>130.1428571428405</v>
      </c>
      <c r="AH127" s="17">
        <v>127.1666666666697</v>
      </c>
      <c r="AI127" s="18">
        <v>125.16666666662968</v>
      </c>
      <c r="AJ127" s="16">
        <v>115.16666666668425</v>
      </c>
      <c r="AK127" s="17">
        <v>115.1666666666697</v>
      </c>
      <c r="AL127" s="17">
        <v>114.14285714282414</v>
      </c>
      <c r="AM127" s="18">
        <v>108.66666666669153</v>
      </c>
      <c r="AN127" s="16">
        <v>109.16666666666424</v>
      </c>
      <c r="AO127" s="17">
        <v>104.66666666666242</v>
      </c>
      <c r="AP127" s="17">
        <v>106.66666666670972</v>
      </c>
      <c r="AQ127" s="18">
        <v>116.66666666663332</v>
      </c>
      <c r="AR127" s="16">
        <v>108.66666666668425</v>
      </c>
      <c r="AS127" s="17">
        <v>116.16666666664423</v>
      </c>
      <c r="AT127" s="17">
        <v>105.66666666665333</v>
      </c>
      <c r="AU127" s="18">
        <v>105.66666666670244</v>
      </c>
      <c r="AV127" s="16">
        <v>114.16666666667334</v>
      </c>
      <c r="AW127" s="17">
        <v>112.16666666665333</v>
      </c>
      <c r="AX127" s="17">
        <v>119.66666666668425</v>
      </c>
      <c r="AY127" s="18">
        <v>115.1666666666788</v>
      </c>
      <c r="AZ127" s="16">
        <v>114.66666666664423</v>
      </c>
      <c r="BA127" s="17">
        <v>109.1666666666315</v>
      </c>
      <c r="BB127" s="17">
        <v>113.16666666662786</v>
      </c>
      <c r="BC127" s="18"/>
    </row>
    <row r="128" spans="1:55" s="19" customFormat="1" ht="15">
      <c r="A128" s="19" t="s">
        <v>111</v>
      </c>
      <c r="B128" s="19" t="s">
        <v>112</v>
      </c>
      <c r="C128" s="19" t="s">
        <v>18</v>
      </c>
      <c r="D128" s="20">
        <v>9718.99285714286</v>
      </c>
      <c r="E128" s="21">
        <v>9763.89285714286</v>
      </c>
      <c r="F128" s="21">
        <v>9870.12619047619</v>
      </c>
      <c r="G128" s="22">
        <v>10018.9595238095</v>
      </c>
      <c r="H128" s="20">
        <v>9948.04285714286</v>
      </c>
      <c r="I128" s="21">
        <v>10003.6428571429</v>
      </c>
      <c r="J128" s="21">
        <v>10065.7261904762</v>
      </c>
      <c r="K128" s="22">
        <v>10180.8428571429</v>
      </c>
      <c r="L128" s="20">
        <v>10218.9261904762</v>
      </c>
      <c r="M128" s="21">
        <v>10184.3428571429</v>
      </c>
      <c r="N128" s="21">
        <v>10277.7928571429</v>
      </c>
      <c r="O128" s="22">
        <v>10317.35</v>
      </c>
      <c r="P128" s="20">
        <v>10358.95</v>
      </c>
      <c r="Q128" s="21">
        <v>10400.1428571429</v>
      </c>
      <c r="R128" s="21">
        <v>10445.1107142857</v>
      </c>
      <c r="S128" s="22">
        <v>10550.2880952381</v>
      </c>
      <c r="T128" s="20">
        <v>10486.2869047619</v>
      </c>
      <c r="U128" s="21">
        <v>10460.0761904762</v>
      </c>
      <c r="V128" s="21">
        <v>10545.3345238095</v>
      </c>
      <c r="W128" s="22">
        <v>10666.5083333333</v>
      </c>
      <c r="X128" s="20">
        <v>10482.4107142857</v>
      </c>
      <c r="Y128" s="21">
        <v>10475.4095238095</v>
      </c>
      <c r="Z128" s="21">
        <v>10202.3150793651</v>
      </c>
      <c r="AA128" s="22">
        <v>10295.8551587302</v>
      </c>
      <c r="AB128" s="20">
        <v>10253.9523809524</v>
      </c>
      <c r="AC128" s="21">
        <v>10216.5273809524</v>
      </c>
      <c r="AD128" s="21">
        <v>10255.4123015873</v>
      </c>
      <c r="AE128" s="22">
        <v>10272.2857142857</v>
      </c>
      <c r="AF128" s="20">
        <v>10354.769047619</v>
      </c>
      <c r="AG128" s="21">
        <v>10402.2107142857</v>
      </c>
      <c r="AH128" s="21">
        <v>10326.975</v>
      </c>
      <c r="AI128" s="22">
        <v>10416.7702380952</v>
      </c>
      <c r="AJ128" s="20">
        <v>10155.9892857143</v>
      </c>
      <c r="AK128" s="21">
        <v>10080.7619047619</v>
      </c>
      <c r="AL128" s="21">
        <v>10187.6714285714</v>
      </c>
      <c r="AM128" s="22">
        <v>10160.3773809524</v>
      </c>
      <c r="AN128" s="20">
        <v>9966.69761904762</v>
      </c>
      <c r="AO128" s="21">
        <v>9994.81071428571</v>
      </c>
      <c r="AP128" s="21">
        <v>10218.0047619048</v>
      </c>
      <c r="AQ128" s="22">
        <v>10287.6214285714</v>
      </c>
      <c r="AR128" s="20">
        <v>10207.0011904762</v>
      </c>
      <c r="AS128" s="21">
        <v>10359.6833333333</v>
      </c>
      <c r="AT128" s="21">
        <v>10351.3595238095</v>
      </c>
      <c r="AU128" s="22">
        <v>10454.8166666667</v>
      </c>
      <c r="AV128" s="20">
        <v>10540.6</v>
      </c>
      <c r="AW128" s="21">
        <v>10484.8857142857</v>
      </c>
      <c r="AX128" s="21">
        <v>10567.1896825397</v>
      </c>
      <c r="AY128" s="22">
        <v>10599.4761904762</v>
      </c>
      <c r="AZ128" s="20">
        <v>10579.0595238095</v>
      </c>
      <c r="BA128" s="21">
        <v>10533.8925324675</v>
      </c>
      <c r="BB128" s="21">
        <v>10552.6794372294</v>
      </c>
      <c r="BC128" s="22"/>
    </row>
    <row r="129" spans="1:55" ht="15">
      <c r="A129" s="11" t="s">
        <v>133</v>
      </c>
      <c r="B129" s="11" t="s">
        <v>134</v>
      </c>
      <c r="C129" s="11" t="s">
        <v>135</v>
      </c>
      <c r="D129" s="16">
        <v>0</v>
      </c>
      <c r="E129" s="17">
        <v>0</v>
      </c>
      <c r="F129" s="17">
        <v>0</v>
      </c>
      <c r="G129" s="18">
        <v>0</v>
      </c>
      <c r="H129" s="16">
        <v>0</v>
      </c>
      <c r="I129" s="17">
        <v>0</v>
      </c>
      <c r="J129" s="17">
        <v>0</v>
      </c>
      <c r="K129" s="18">
        <v>0</v>
      </c>
      <c r="L129" s="16">
        <v>0</v>
      </c>
      <c r="M129" s="17">
        <v>0</v>
      </c>
      <c r="N129" s="17">
        <v>0</v>
      </c>
      <c r="O129" s="18">
        <v>0</v>
      </c>
      <c r="P129" s="16">
        <v>0</v>
      </c>
      <c r="Q129" s="17">
        <v>0</v>
      </c>
      <c r="R129" s="17">
        <v>0</v>
      </c>
      <c r="S129" s="18">
        <v>0</v>
      </c>
      <c r="T129" s="16">
        <v>0</v>
      </c>
      <c r="U129" s="17">
        <v>0</v>
      </c>
      <c r="V129" s="17">
        <v>0</v>
      </c>
      <c r="W129" s="18">
        <v>0</v>
      </c>
      <c r="X129" s="16">
        <v>0</v>
      </c>
      <c r="Y129" s="17">
        <v>0</v>
      </c>
      <c r="Z129" s="17">
        <v>0</v>
      </c>
      <c r="AA129" s="18">
        <v>0</v>
      </c>
      <c r="AB129" s="16">
        <v>0</v>
      </c>
      <c r="AC129" s="17">
        <v>0</v>
      </c>
      <c r="AD129" s="17">
        <v>0</v>
      </c>
      <c r="AE129" s="18">
        <v>0</v>
      </c>
      <c r="AF129" s="16">
        <v>0</v>
      </c>
      <c r="AG129" s="17">
        <v>0</v>
      </c>
      <c r="AH129" s="17">
        <v>0</v>
      </c>
      <c r="AI129" s="18">
        <v>0</v>
      </c>
      <c r="AJ129" s="16">
        <v>0</v>
      </c>
      <c r="AK129" s="17">
        <v>0</v>
      </c>
      <c r="AL129" s="17">
        <v>0</v>
      </c>
      <c r="AM129" s="18">
        <v>0</v>
      </c>
      <c r="AN129" s="16">
        <v>0</v>
      </c>
      <c r="AO129" s="17">
        <v>0</v>
      </c>
      <c r="AP129" s="17">
        <v>0</v>
      </c>
      <c r="AQ129" s="18">
        <v>0</v>
      </c>
      <c r="AR129" s="16">
        <v>0</v>
      </c>
      <c r="AS129" s="17">
        <v>0</v>
      </c>
      <c r="AT129" s="17">
        <v>0</v>
      </c>
      <c r="AU129" s="18">
        <v>0</v>
      </c>
      <c r="AV129" s="16">
        <v>0</v>
      </c>
      <c r="AW129" s="17">
        <v>0</v>
      </c>
      <c r="AX129" s="17">
        <v>0</v>
      </c>
      <c r="AY129" s="18">
        <v>0</v>
      </c>
      <c r="AZ129" s="16">
        <v>0</v>
      </c>
      <c r="BA129" s="17">
        <v>0</v>
      </c>
      <c r="BB129" s="17">
        <v>0</v>
      </c>
      <c r="BC129" s="18"/>
    </row>
    <row r="130" spans="1:55" ht="15">
      <c r="A130" s="11" t="s">
        <v>133</v>
      </c>
      <c r="B130" s="11" t="s">
        <v>134</v>
      </c>
      <c r="C130" s="11" t="s">
        <v>136</v>
      </c>
      <c r="D130" s="16">
        <v>0</v>
      </c>
      <c r="E130" s="17">
        <v>0</v>
      </c>
      <c r="F130" s="17">
        <v>0</v>
      </c>
      <c r="G130" s="18">
        <v>0</v>
      </c>
      <c r="H130" s="16">
        <v>0</v>
      </c>
      <c r="I130" s="17">
        <v>0</v>
      </c>
      <c r="J130" s="17">
        <v>0</v>
      </c>
      <c r="K130" s="18">
        <v>0</v>
      </c>
      <c r="L130" s="16">
        <v>0</v>
      </c>
      <c r="M130" s="17">
        <v>0</v>
      </c>
      <c r="N130" s="17">
        <v>0</v>
      </c>
      <c r="O130" s="18">
        <v>0</v>
      </c>
      <c r="P130" s="16">
        <v>0</v>
      </c>
      <c r="Q130" s="17">
        <v>0</v>
      </c>
      <c r="R130" s="17">
        <v>0</v>
      </c>
      <c r="S130" s="18">
        <v>0</v>
      </c>
      <c r="T130" s="16">
        <v>0</v>
      </c>
      <c r="U130" s="17">
        <v>0</v>
      </c>
      <c r="V130" s="17">
        <v>0</v>
      </c>
      <c r="W130" s="18">
        <v>0</v>
      </c>
      <c r="X130" s="16">
        <v>0</v>
      </c>
      <c r="Y130" s="17">
        <v>0</v>
      </c>
      <c r="Z130" s="17">
        <v>0</v>
      </c>
      <c r="AA130" s="18">
        <v>0</v>
      </c>
      <c r="AB130" s="16">
        <v>0</v>
      </c>
      <c r="AC130" s="17">
        <v>0</v>
      </c>
      <c r="AD130" s="17">
        <v>0</v>
      </c>
      <c r="AE130" s="18">
        <v>0</v>
      </c>
      <c r="AF130" s="16">
        <v>0</v>
      </c>
      <c r="AG130" s="17">
        <v>0</v>
      </c>
      <c r="AH130" s="17">
        <v>0</v>
      </c>
      <c r="AI130" s="18">
        <v>0</v>
      </c>
      <c r="AJ130" s="16">
        <v>0</v>
      </c>
      <c r="AK130" s="17">
        <v>0</v>
      </c>
      <c r="AL130" s="17">
        <v>0</v>
      </c>
      <c r="AM130" s="18">
        <v>0</v>
      </c>
      <c r="AN130" s="16">
        <v>0</v>
      </c>
      <c r="AO130" s="17">
        <v>0</v>
      </c>
      <c r="AP130" s="17">
        <v>0</v>
      </c>
      <c r="AQ130" s="18">
        <v>0</v>
      </c>
      <c r="AR130" s="16">
        <v>0</v>
      </c>
      <c r="AS130" s="17">
        <v>0</v>
      </c>
      <c r="AT130" s="17">
        <v>0</v>
      </c>
      <c r="AU130" s="18">
        <v>0</v>
      </c>
      <c r="AV130" s="16">
        <v>0</v>
      </c>
      <c r="AW130" s="17">
        <v>0</v>
      </c>
      <c r="AX130" s="17">
        <v>0</v>
      </c>
      <c r="AY130" s="18">
        <v>0</v>
      </c>
      <c r="AZ130" s="16">
        <v>0</v>
      </c>
      <c r="BA130" s="17">
        <v>0</v>
      </c>
      <c r="BB130" s="17">
        <v>0</v>
      </c>
      <c r="BC130" s="18"/>
    </row>
    <row r="131" spans="1:55" ht="15">
      <c r="A131" s="11" t="s">
        <v>133</v>
      </c>
      <c r="B131" s="11" t="s">
        <v>134</v>
      </c>
      <c r="C131" s="11" t="s">
        <v>137</v>
      </c>
      <c r="D131" s="16">
        <v>686</v>
      </c>
      <c r="E131" s="17">
        <v>701</v>
      </c>
      <c r="F131" s="17">
        <v>721</v>
      </c>
      <c r="G131" s="18">
        <v>699</v>
      </c>
      <c r="H131" s="16">
        <v>728</v>
      </c>
      <c r="I131" s="17">
        <v>718</v>
      </c>
      <c r="J131" s="17">
        <v>739</v>
      </c>
      <c r="K131" s="18">
        <v>701</v>
      </c>
      <c r="L131" s="16">
        <v>724</v>
      </c>
      <c r="M131" s="17">
        <v>742</v>
      </c>
      <c r="N131" s="17">
        <v>736</v>
      </c>
      <c r="O131" s="18">
        <v>730</v>
      </c>
      <c r="P131" s="16">
        <v>757</v>
      </c>
      <c r="Q131" s="17">
        <v>744</v>
      </c>
      <c r="R131" s="17">
        <v>760</v>
      </c>
      <c r="S131" s="18">
        <v>737</v>
      </c>
      <c r="T131" s="16">
        <v>776</v>
      </c>
      <c r="U131" s="17">
        <v>767</v>
      </c>
      <c r="V131" s="17">
        <v>758</v>
      </c>
      <c r="W131" s="18">
        <v>722</v>
      </c>
      <c r="X131" s="16">
        <v>768</v>
      </c>
      <c r="Y131" s="17">
        <v>782</v>
      </c>
      <c r="Z131" s="17">
        <v>793</v>
      </c>
      <c r="AA131" s="18">
        <v>727</v>
      </c>
      <c r="AB131" s="16">
        <v>795</v>
      </c>
      <c r="AC131" s="17">
        <v>794</v>
      </c>
      <c r="AD131" s="17">
        <v>802</v>
      </c>
      <c r="AE131" s="18">
        <v>722</v>
      </c>
      <c r="AF131" s="16">
        <v>784.083333333333</v>
      </c>
      <c r="AG131" s="17">
        <v>783.25</v>
      </c>
      <c r="AH131" s="17">
        <v>787.666666666667</v>
      </c>
      <c r="AI131" s="18">
        <v>706.833333333333</v>
      </c>
      <c r="AJ131" s="16">
        <v>791.5</v>
      </c>
      <c r="AK131" s="17">
        <v>814.833333333333</v>
      </c>
      <c r="AL131" s="17">
        <v>852.833333333333</v>
      </c>
      <c r="AM131" s="18">
        <v>804.166666666667</v>
      </c>
      <c r="AN131" s="16">
        <v>851.833333333333</v>
      </c>
      <c r="AO131" s="17">
        <v>838.666666666667</v>
      </c>
      <c r="AP131" s="17">
        <v>850.75</v>
      </c>
      <c r="AQ131" s="18">
        <v>776</v>
      </c>
      <c r="AR131" s="16">
        <v>815.25</v>
      </c>
      <c r="AS131" s="17">
        <v>874.916666666667</v>
      </c>
      <c r="AT131" s="17">
        <v>887.166666666667</v>
      </c>
      <c r="AU131" s="18">
        <v>868</v>
      </c>
      <c r="AV131" s="16">
        <v>876.666666666667</v>
      </c>
      <c r="AW131" s="17">
        <v>917.5</v>
      </c>
      <c r="AX131" s="17">
        <v>922.75</v>
      </c>
      <c r="AY131" s="18">
        <v>892.333333333333</v>
      </c>
      <c r="AZ131" s="16">
        <v>960.833333333333</v>
      </c>
      <c r="BA131" s="17">
        <v>981.666666666667</v>
      </c>
      <c r="BB131" s="17">
        <v>969.166666666667</v>
      </c>
      <c r="BC131" s="18"/>
    </row>
    <row r="132" spans="1:55" ht="15">
      <c r="A132" s="11" t="s">
        <v>133</v>
      </c>
      <c r="B132" s="11" t="s">
        <v>134</v>
      </c>
      <c r="C132" s="11" t="s">
        <v>138</v>
      </c>
      <c r="D132" s="16">
        <v>911</v>
      </c>
      <c r="E132" s="17">
        <v>948</v>
      </c>
      <c r="F132" s="17">
        <v>931</v>
      </c>
      <c r="G132" s="18">
        <v>941</v>
      </c>
      <c r="H132" s="16">
        <v>931</v>
      </c>
      <c r="I132" s="17">
        <v>925</v>
      </c>
      <c r="J132" s="17">
        <v>922</v>
      </c>
      <c r="K132" s="18">
        <v>921</v>
      </c>
      <c r="L132" s="16">
        <v>912</v>
      </c>
      <c r="M132" s="17">
        <v>897</v>
      </c>
      <c r="N132" s="17">
        <v>878</v>
      </c>
      <c r="O132" s="18">
        <v>827</v>
      </c>
      <c r="P132" s="16">
        <v>834</v>
      </c>
      <c r="Q132" s="17">
        <v>830</v>
      </c>
      <c r="R132" s="17">
        <v>815</v>
      </c>
      <c r="S132" s="18">
        <v>821</v>
      </c>
      <c r="T132" s="16">
        <v>830</v>
      </c>
      <c r="U132" s="17">
        <v>844</v>
      </c>
      <c r="V132" s="17">
        <v>822</v>
      </c>
      <c r="W132" s="18">
        <v>835</v>
      </c>
      <c r="X132" s="16">
        <v>839</v>
      </c>
      <c r="Y132" s="17">
        <v>839</v>
      </c>
      <c r="Z132" s="17">
        <v>828</v>
      </c>
      <c r="AA132" s="18">
        <v>832</v>
      </c>
      <c r="AB132" s="16">
        <v>824</v>
      </c>
      <c r="AC132" s="17">
        <v>846</v>
      </c>
      <c r="AD132" s="17">
        <v>826</v>
      </c>
      <c r="AE132" s="18">
        <v>813</v>
      </c>
      <c r="AF132" s="16">
        <v>763.533333333333</v>
      </c>
      <c r="AG132" s="17">
        <v>777.533333333333</v>
      </c>
      <c r="AH132" s="17">
        <v>799.116666666667</v>
      </c>
      <c r="AI132" s="18">
        <v>812.833333333333</v>
      </c>
      <c r="AJ132" s="16">
        <v>776.083333333333</v>
      </c>
      <c r="AK132" s="17">
        <v>799.283333333333</v>
      </c>
      <c r="AL132" s="17">
        <v>805.22619047619</v>
      </c>
      <c r="AM132" s="18">
        <v>823.666666666667</v>
      </c>
      <c r="AN132" s="16">
        <v>845.333333333333</v>
      </c>
      <c r="AO132" s="17">
        <v>826.583333333333</v>
      </c>
      <c r="AP132" s="17">
        <v>850.583333333333</v>
      </c>
      <c r="AQ132" s="18">
        <v>822.583333333333</v>
      </c>
      <c r="AR132" s="16">
        <v>813.583333333333</v>
      </c>
      <c r="AS132" s="17">
        <v>838.083333333333</v>
      </c>
      <c r="AT132" s="17">
        <v>861.75</v>
      </c>
      <c r="AU132" s="18">
        <v>855</v>
      </c>
      <c r="AV132" s="16">
        <v>865</v>
      </c>
      <c r="AW132" s="17">
        <v>877.416666666667</v>
      </c>
      <c r="AX132" s="17">
        <v>881.75</v>
      </c>
      <c r="AY132" s="18">
        <v>862.083333333333</v>
      </c>
      <c r="AZ132" s="16">
        <v>875.416666666667</v>
      </c>
      <c r="BA132" s="17">
        <v>885</v>
      </c>
      <c r="BB132" s="17">
        <v>874</v>
      </c>
      <c r="BC132" s="18"/>
    </row>
    <row r="133" spans="1:55" ht="15">
      <c r="A133" s="11" t="s">
        <v>133</v>
      </c>
      <c r="B133" s="11" t="s">
        <v>134</v>
      </c>
      <c r="C133" s="11" t="s">
        <v>139</v>
      </c>
      <c r="D133" s="16">
        <v>0</v>
      </c>
      <c r="E133" s="17">
        <v>0</v>
      </c>
      <c r="F133" s="17">
        <v>0</v>
      </c>
      <c r="G133" s="18">
        <v>0</v>
      </c>
      <c r="H133" s="16">
        <v>0</v>
      </c>
      <c r="I133" s="17">
        <v>0</v>
      </c>
      <c r="J133" s="17">
        <v>0</v>
      </c>
      <c r="K133" s="18">
        <v>0</v>
      </c>
      <c r="L133" s="16">
        <v>0</v>
      </c>
      <c r="M133" s="17">
        <v>0</v>
      </c>
      <c r="N133" s="17">
        <v>0</v>
      </c>
      <c r="O133" s="18">
        <v>0</v>
      </c>
      <c r="P133" s="16">
        <v>0</v>
      </c>
      <c r="Q133" s="17">
        <v>0</v>
      </c>
      <c r="R133" s="17">
        <v>0</v>
      </c>
      <c r="S133" s="18">
        <v>0</v>
      </c>
      <c r="T133" s="16">
        <v>0</v>
      </c>
      <c r="U133" s="17">
        <v>0</v>
      </c>
      <c r="V133" s="17">
        <v>0</v>
      </c>
      <c r="W133" s="18">
        <v>0</v>
      </c>
      <c r="X133" s="16">
        <v>0</v>
      </c>
      <c r="Y133" s="17">
        <v>0</v>
      </c>
      <c r="Z133" s="17">
        <v>0</v>
      </c>
      <c r="AA133" s="18">
        <v>0</v>
      </c>
      <c r="AB133" s="16">
        <v>0</v>
      </c>
      <c r="AC133" s="17">
        <v>0</v>
      </c>
      <c r="AD133" s="17">
        <v>0</v>
      </c>
      <c r="AE133" s="18">
        <v>0</v>
      </c>
      <c r="AF133" s="16">
        <v>0</v>
      </c>
      <c r="AG133" s="17">
        <v>0</v>
      </c>
      <c r="AH133" s="17">
        <v>0</v>
      </c>
      <c r="AI133" s="18">
        <v>0</v>
      </c>
      <c r="AJ133" s="16">
        <v>0</v>
      </c>
      <c r="AK133" s="17">
        <v>0</v>
      </c>
      <c r="AL133" s="17">
        <v>0</v>
      </c>
      <c r="AM133" s="18">
        <v>0</v>
      </c>
      <c r="AN133" s="16">
        <v>0</v>
      </c>
      <c r="AO133" s="17">
        <v>0</v>
      </c>
      <c r="AP133" s="17">
        <v>0</v>
      </c>
      <c r="AQ133" s="18">
        <v>0</v>
      </c>
      <c r="AR133" s="16">
        <v>0</v>
      </c>
      <c r="AS133" s="17">
        <v>0</v>
      </c>
      <c r="AT133" s="17">
        <v>0</v>
      </c>
      <c r="AU133" s="18">
        <v>0</v>
      </c>
      <c r="AV133" s="16">
        <v>0</v>
      </c>
      <c r="AW133" s="17">
        <v>0</v>
      </c>
      <c r="AX133" s="17">
        <v>0</v>
      </c>
      <c r="AY133" s="18">
        <v>0</v>
      </c>
      <c r="AZ133" s="16">
        <v>0</v>
      </c>
      <c r="BA133" s="17">
        <v>0</v>
      </c>
      <c r="BB133" s="17">
        <v>0</v>
      </c>
      <c r="BC133" s="18"/>
    </row>
    <row r="134" spans="1:55" ht="15">
      <c r="A134" s="11" t="s">
        <v>133</v>
      </c>
      <c r="B134" s="11" t="s">
        <v>134</v>
      </c>
      <c r="C134" s="11" t="s">
        <v>140</v>
      </c>
      <c r="D134" s="16">
        <v>152</v>
      </c>
      <c r="E134" s="17">
        <v>147</v>
      </c>
      <c r="F134" s="17">
        <v>120</v>
      </c>
      <c r="G134" s="18">
        <v>120</v>
      </c>
      <c r="H134" s="16">
        <v>120</v>
      </c>
      <c r="I134" s="17">
        <v>120</v>
      </c>
      <c r="J134" s="17">
        <v>116</v>
      </c>
      <c r="K134" s="18">
        <v>124</v>
      </c>
      <c r="L134" s="16">
        <v>117</v>
      </c>
      <c r="M134" s="17">
        <v>114</v>
      </c>
      <c r="N134" s="17">
        <v>115</v>
      </c>
      <c r="O134" s="18">
        <v>115</v>
      </c>
      <c r="P134" s="16">
        <v>131</v>
      </c>
      <c r="Q134" s="17">
        <v>137</v>
      </c>
      <c r="R134" s="17">
        <v>144</v>
      </c>
      <c r="S134" s="18">
        <v>148</v>
      </c>
      <c r="T134" s="16">
        <v>147</v>
      </c>
      <c r="U134" s="17">
        <v>144</v>
      </c>
      <c r="V134" s="17">
        <v>151</v>
      </c>
      <c r="W134" s="18">
        <v>158</v>
      </c>
      <c r="X134" s="16">
        <v>136</v>
      </c>
      <c r="Y134" s="17">
        <v>140</v>
      </c>
      <c r="Z134" s="17">
        <v>146</v>
      </c>
      <c r="AA134" s="18">
        <v>147</v>
      </c>
      <c r="AB134" s="16">
        <v>145</v>
      </c>
      <c r="AC134" s="17">
        <v>148</v>
      </c>
      <c r="AD134" s="17">
        <v>138</v>
      </c>
      <c r="AE134" s="18">
        <v>144</v>
      </c>
      <c r="AF134" s="16">
        <v>132.5</v>
      </c>
      <c r="AG134" s="17">
        <v>139.5</v>
      </c>
      <c r="AH134" s="17">
        <v>150.5</v>
      </c>
      <c r="AI134" s="18">
        <v>144.2</v>
      </c>
      <c r="AJ134" s="16">
        <v>140.5</v>
      </c>
      <c r="AK134" s="17">
        <v>141.833333333333</v>
      </c>
      <c r="AL134" s="17">
        <v>145.166666666667</v>
      </c>
      <c r="AM134" s="18">
        <v>148.533333333333</v>
      </c>
      <c r="AN134" s="16">
        <v>141</v>
      </c>
      <c r="AO134" s="17">
        <v>133.7</v>
      </c>
      <c r="AP134" s="17">
        <v>134.666666666667</v>
      </c>
      <c r="AQ134" s="18">
        <v>129.7</v>
      </c>
      <c r="AR134" s="16">
        <v>122.833333333333</v>
      </c>
      <c r="AS134" s="17">
        <v>120.75</v>
      </c>
      <c r="AT134" s="17">
        <v>126.833333333333</v>
      </c>
      <c r="AU134" s="18">
        <v>128.833333333333</v>
      </c>
      <c r="AV134" s="16">
        <v>129</v>
      </c>
      <c r="AW134" s="17">
        <v>125</v>
      </c>
      <c r="AX134" s="17">
        <v>130</v>
      </c>
      <c r="AY134" s="18">
        <v>133.333333333333</v>
      </c>
      <c r="AZ134" s="16">
        <v>126.333333333333</v>
      </c>
      <c r="BA134" s="17">
        <v>128.5</v>
      </c>
      <c r="BB134" s="17">
        <v>128.5</v>
      </c>
      <c r="BC134" s="18"/>
    </row>
    <row r="135" spans="1:55" ht="15">
      <c r="A135" s="11" t="s">
        <v>133</v>
      </c>
      <c r="B135" s="11" t="s">
        <v>134</v>
      </c>
      <c r="C135" s="11" t="s">
        <v>141</v>
      </c>
      <c r="D135" s="16">
        <v>160</v>
      </c>
      <c r="E135" s="17">
        <v>159</v>
      </c>
      <c r="F135" s="17">
        <v>208</v>
      </c>
      <c r="G135" s="18">
        <v>220</v>
      </c>
      <c r="H135" s="16">
        <v>209</v>
      </c>
      <c r="I135" s="17">
        <v>187</v>
      </c>
      <c r="J135" s="17">
        <v>222</v>
      </c>
      <c r="K135" s="18">
        <v>142</v>
      </c>
      <c r="L135" s="16">
        <v>153</v>
      </c>
      <c r="M135" s="17">
        <v>134</v>
      </c>
      <c r="N135" s="17">
        <v>140</v>
      </c>
      <c r="O135" s="18">
        <v>157</v>
      </c>
      <c r="P135" s="16">
        <v>174</v>
      </c>
      <c r="Q135" s="17">
        <v>226</v>
      </c>
      <c r="R135" s="17">
        <v>193</v>
      </c>
      <c r="S135" s="18">
        <v>151</v>
      </c>
      <c r="T135" s="16">
        <v>206</v>
      </c>
      <c r="U135" s="17">
        <v>208</v>
      </c>
      <c r="V135" s="17">
        <v>201</v>
      </c>
      <c r="W135" s="18">
        <v>212</v>
      </c>
      <c r="X135" s="16">
        <v>228</v>
      </c>
      <c r="Y135" s="17">
        <v>193</v>
      </c>
      <c r="Z135" s="17">
        <v>174</v>
      </c>
      <c r="AA135" s="18">
        <v>174</v>
      </c>
      <c r="AB135" s="16">
        <v>172</v>
      </c>
      <c r="AC135" s="17">
        <v>200</v>
      </c>
      <c r="AD135" s="17">
        <v>202</v>
      </c>
      <c r="AE135" s="18">
        <v>174</v>
      </c>
      <c r="AF135" s="16">
        <v>190.5</v>
      </c>
      <c r="AG135" s="17">
        <v>179.5</v>
      </c>
      <c r="AH135" s="17">
        <v>177</v>
      </c>
      <c r="AI135" s="18">
        <v>173.5</v>
      </c>
      <c r="AJ135" s="16">
        <v>209</v>
      </c>
      <c r="AK135" s="17">
        <v>196.5</v>
      </c>
      <c r="AL135" s="17">
        <v>210</v>
      </c>
      <c r="AM135" s="18">
        <v>179.5</v>
      </c>
      <c r="AN135" s="16">
        <v>187.5</v>
      </c>
      <c r="AO135" s="17">
        <v>197</v>
      </c>
      <c r="AP135" s="17">
        <v>218.5</v>
      </c>
      <c r="AQ135" s="18">
        <v>187.5</v>
      </c>
      <c r="AR135" s="16">
        <v>180.5</v>
      </c>
      <c r="AS135" s="17">
        <v>211.833333333333</v>
      </c>
      <c r="AT135" s="17">
        <v>229</v>
      </c>
      <c r="AU135" s="18">
        <v>192.5</v>
      </c>
      <c r="AV135" s="16">
        <v>228.5</v>
      </c>
      <c r="AW135" s="17">
        <v>221.5</v>
      </c>
      <c r="AX135" s="17">
        <v>189.833333333333</v>
      </c>
      <c r="AY135" s="18">
        <v>214</v>
      </c>
      <c r="AZ135" s="16">
        <v>210</v>
      </c>
      <c r="BA135" s="17">
        <v>189</v>
      </c>
      <c r="BB135" s="17">
        <v>215</v>
      </c>
      <c r="BC135" s="18"/>
    </row>
    <row r="136" spans="1:55" ht="15">
      <c r="A136" s="11" t="s">
        <v>133</v>
      </c>
      <c r="B136" s="11" t="s">
        <v>134</v>
      </c>
      <c r="C136" s="11" t="s">
        <v>142</v>
      </c>
      <c r="D136" s="16">
        <v>0</v>
      </c>
      <c r="E136" s="17">
        <v>0</v>
      </c>
      <c r="F136" s="17">
        <v>0</v>
      </c>
      <c r="G136" s="18">
        <v>0</v>
      </c>
      <c r="H136" s="16">
        <v>0</v>
      </c>
      <c r="I136" s="17">
        <v>0</v>
      </c>
      <c r="J136" s="17">
        <v>0</v>
      </c>
      <c r="K136" s="18">
        <v>0</v>
      </c>
      <c r="L136" s="16">
        <v>0</v>
      </c>
      <c r="M136" s="17">
        <v>0</v>
      </c>
      <c r="N136" s="17">
        <v>0</v>
      </c>
      <c r="O136" s="18">
        <v>0</v>
      </c>
      <c r="P136" s="16">
        <v>0</v>
      </c>
      <c r="Q136" s="17">
        <v>0</v>
      </c>
      <c r="R136" s="17">
        <v>0</v>
      </c>
      <c r="S136" s="18">
        <v>0</v>
      </c>
      <c r="T136" s="16">
        <v>0</v>
      </c>
      <c r="U136" s="17">
        <v>0</v>
      </c>
      <c r="V136" s="17">
        <v>0</v>
      </c>
      <c r="W136" s="18">
        <v>0</v>
      </c>
      <c r="X136" s="16">
        <v>0</v>
      </c>
      <c r="Y136" s="17">
        <v>0</v>
      </c>
      <c r="Z136" s="17">
        <v>0</v>
      </c>
      <c r="AA136" s="18">
        <v>0</v>
      </c>
      <c r="AB136" s="16">
        <v>0</v>
      </c>
      <c r="AC136" s="17">
        <v>0</v>
      </c>
      <c r="AD136" s="17">
        <v>0</v>
      </c>
      <c r="AE136" s="18">
        <v>0</v>
      </c>
      <c r="AF136" s="16">
        <v>0</v>
      </c>
      <c r="AG136" s="17">
        <v>0</v>
      </c>
      <c r="AH136" s="17">
        <v>0</v>
      </c>
      <c r="AI136" s="18">
        <v>0</v>
      </c>
      <c r="AJ136" s="16">
        <v>0</v>
      </c>
      <c r="AK136" s="17">
        <v>0</v>
      </c>
      <c r="AL136" s="17">
        <v>0</v>
      </c>
      <c r="AM136" s="18">
        <v>0</v>
      </c>
      <c r="AN136" s="16">
        <v>0</v>
      </c>
      <c r="AO136" s="17">
        <v>0</v>
      </c>
      <c r="AP136" s="17">
        <v>0</v>
      </c>
      <c r="AQ136" s="18">
        <v>0</v>
      </c>
      <c r="AR136" s="16">
        <v>0</v>
      </c>
      <c r="AS136" s="17">
        <v>0</v>
      </c>
      <c r="AT136" s="17">
        <v>0</v>
      </c>
      <c r="AU136" s="18">
        <v>0</v>
      </c>
      <c r="AV136" s="16">
        <v>0</v>
      </c>
      <c r="AW136" s="17">
        <v>0</v>
      </c>
      <c r="AX136" s="17">
        <v>0</v>
      </c>
      <c r="AY136" s="18">
        <v>0</v>
      </c>
      <c r="AZ136" s="16">
        <v>0</v>
      </c>
      <c r="BA136" s="17">
        <v>0</v>
      </c>
      <c r="BB136" s="17">
        <v>0</v>
      </c>
      <c r="BC136" s="18"/>
    </row>
    <row r="137" spans="1:55" ht="15">
      <c r="A137" s="11" t="s">
        <v>133</v>
      </c>
      <c r="B137" s="11" t="s">
        <v>134</v>
      </c>
      <c r="C137" s="11" t="s">
        <v>143</v>
      </c>
      <c r="D137" s="16">
        <v>0</v>
      </c>
      <c r="E137" s="17">
        <v>0</v>
      </c>
      <c r="F137" s="17">
        <v>0</v>
      </c>
      <c r="G137" s="18">
        <v>0</v>
      </c>
      <c r="H137" s="16">
        <v>0</v>
      </c>
      <c r="I137" s="17">
        <v>0</v>
      </c>
      <c r="J137" s="17">
        <v>0</v>
      </c>
      <c r="K137" s="18">
        <v>0</v>
      </c>
      <c r="L137" s="16">
        <v>0</v>
      </c>
      <c r="M137" s="17">
        <v>0</v>
      </c>
      <c r="N137" s="17">
        <v>0</v>
      </c>
      <c r="O137" s="18">
        <v>0</v>
      </c>
      <c r="P137" s="16">
        <v>0</v>
      </c>
      <c r="Q137" s="17">
        <v>0</v>
      </c>
      <c r="R137" s="17">
        <v>0</v>
      </c>
      <c r="S137" s="18">
        <v>0</v>
      </c>
      <c r="T137" s="16">
        <v>0</v>
      </c>
      <c r="U137" s="17">
        <v>0</v>
      </c>
      <c r="V137" s="17">
        <v>0</v>
      </c>
      <c r="W137" s="18">
        <v>0</v>
      </c>
      <c r="X137" s="16">
        <v>0</v>
      </c>
      <c r="Y137" s="17">
        <v>0</v>
      </c>
      <c r="Z137" s="17">
        <v>0</v>
      </c>
      <c r="AA137" s="18">
        <v>0</v>
      </c>
      <c r="AB137" s="16">
        <v>0</v>
      </c>
      <c r="AC137" s="17">
        <v>0</v>
      </c>
      <c r="AD137" s="17">
        <v>0</v>
      </c>
      <c r="AE137" s="18">
        <v>0</v>
      </c>
      <c r="AF137" s="16">
        <v>0</v>
      </c>
      <c r="AG137" s="17">
        <v>0</v>
      </c>
      <c r="AH137" s="17">
        <v>0</v>
      </c>
      <c r="AI137" s="18">
        <v>0</v>
      </c>
      <c r="AJ137" s="16">
        <v>0</v>
      </c>
      <c r="AK137" s="17">
        <v>0</v>
      </c>
      <c r="AL137" s="17">
        <v>0</v>
      </c>
      <c r="AM137" s="18">
        <v>0</v>
      </c>
      <c r="AN137" s="16">
        <v>0</v>
      </c>
      <c r="AO137" s="17">
        <v>0</v>
      </c>
      <c r="AP137" s="17">
        <v>0</v>
      </c>
      <c r="AQ137" s="18">
        <v>0</v>
      </c>
      <c r="AR137" s="16">
        <v>0</v>
      </c>
      <c r="AS137" s="17">
        <v>0</v>
      </c>
      <c r="AT137" s="17">
        <v>0</v>
      </c>
      <c r="AU137" s="18">
        <v>0</v>
      </c>
      <c r="AV137" s="16">
        <v>0</v>
      </c>
      <c r="AW137" s="17">
        <v>0</v>
      </c>
      <c r="AX137" s="17">
        <v>0</v>
      </c>
      <c r="AY137" s="18">
        <v>0</v>
      </c>
      <c r="AZ137" s="16">
        <v>0</v>
      </c>
      <c r="BA137" s="17">
        <v>0</v>
      </c>
      <c r="BB137" s="17">
        <v>0</v>
      </c>
      <c r="BC137" s="18"/>
    </row>
    <row r="138" spans="1:55" ht="15">
      <c r="A138" s="11" t="s">
        <v>133</v>
      </c>
      <c r="B138" s="11" t="s">
        <v>134</v>
      </c>
      <c r="C138" s="11" t="s">
        <v>144</v>
      </c>
      <c r="D138" s="16">
        <v>881</v>
      </c>
      <c r="E138" s="17">
        <v>875</v>
      </c>
      <c r="F138" s="17">
        <v>882</v>
      </c>
      <c r="G138" s="18">
        <v>894</v>
      </c>
      <c r="H138" s="16">
        <v>883</v>
      </c>
      <c r="I138" s="17">
        <v>878</v>
      </c>
      <c r="J138" s="17">
        <v>878</v>
      </c>
      <c r="K138" s="18">
        <v>892</v>
      </c>
      <c r="L138" s="16">
        <v>895</v>
      </c>
      <c r="M138" s="17">
        <v>900</v>
      </c>
      <c r="N138" s="17">
        <v>910</v>
      </c>
      <c r="O138" s="18">
        <v>938</v>
      </c>
      <c r="P138" s="16">
        <v>927</v>
      </c>
      <c r="Q138" s="17">
        <v>937</v>
      </c>
      <c r="R138" s="17">
        <v>940</v>
      </c>
      <c r="S138" s="18">
        <v>980</v>
      </c>
      <c r="T138" s="16">
        <v>968</v>
      </c>
      <c r="U138" s="17">
        <v>970</v>
      </c>
      <c r="V138" s="17">
        <v>970</v>
      </c>
      <c r="W138" s="18">
        <v>997</v>
      </c>
      <c r="X138" s="16">
        <v>989</v>
      </c>
      <c r="Y138" s="17">
        <v>998</v>
      </c>
      <c r="Z138" s="17">
        <v>994</v>
      </c>
      <c r="AA138" s="18">
        <v>1020</v>
      </c>
      <c r="AB138" s="16">
        <v>1002</v>
      </c>
      <c r="AC138" s="17">
        <v>1014</v>
      </c>
      <c r="AD138" s="17">
        <v>1006</v>
      </c>
      <c r="AE138" s="18">
        <v>1004</v>
      </c>
      <c r="AF138" s="16">
        <v>992.5</v>
      </c>
      <c r="AG138" s="17">
        <v>1001.5</v>
      </c>
      <c r="AH138" s="17">
        <v>1003.5</v>
      </c>
      <c r="AI138" s="18">
        <v>1019</v>
      </c>
      <c r="AJ138" s="16">
        <v>1020</v>
      </c>
      <c r="AK138" s="17">
        <v>1026</v>
      </c>
      <c r="AL138" s="17">
        <v>1015.5</v>
      </c>
      <c r="AM138" s="18">
        <v>1044</v>
      </c>
      <c r="AN138" s="16">
        <v>972.5</v>
      </c>
      <c r="AO138" s="17">
        <v>955</v>
      </c>
      <c r="AP138" s="17">
        <v>952.5</v>
      </c>
      <c r="AQ138" s="18">
        <v>879</v>
      </c>
      <c r="AR138" s="16">
        <v>850</v>
      </c>
      <c r="AS138" s="17">
        <v>859</v>
      </c>
      <c r="AT138" s="17">
        <v>845.5</v>
      </c>
      <c r="AU138" s="18">
        <v>823.5</v>
      </c>
      <c r="AV138" s="16">
        <v>837.5</v>
      </c>
      <c r="AW138" s="17">
        <v>868.5</v>
      </c>
      <c r="AX138" s="17">
        <v>879.5</v>
      </c>
      <c r="AY138" s="18">
        <v>913</v>
      </c>
      <c r="AZ138" s="16">
        <v>921</v>
      </c>
      <c r="BA138" s="17">
        <v>948</v>
      </c>
      <c r="BB138" s="17">
        <v>978</v>
      </c>
      <c r="BC138" s="18"/>
    </row>
    <row r="139" spans="1:55" ht="15">
      <c r="A139" s="11" t="s">
        <v>133</v>
      </c>
      <c r="B139" s="11" t="s">
        <v>134</v>
      </c>
      <c r="C139" s="11" t="s">
        <v>145</v>
      </c>
      <c r="D139" s="16">
        <v>57</v>
      </c>
      <c r="E139" s="17">
        <v>62</v>
      </c>
      <c r="F139" s="17">
        <v>65</v>
      </c>
      <c r="G139" s="18">
        <v>64</v>
      </c>
      <c r="H139" s="16">
        <v>64</v>
      </c>
      <c r="I139" s="17">
        <v>60</v>
      </c>
      <c r="J139" s="17">
        <v>57</v>
      </c>
      <c r="K139" s="18">
        <v>56</v>
      </c>
      <c r="L139" s="16">
        <v>71</v>
      </c>
      <c r="M139" s="17">
        <v>68</v>
      </c>
      <c r="N139" s="17">
        <v>68</v>
      </c>
      <c r="O139" s="18">
        <v>73</v>
      </c>
      <c r="P139" s="16">
        <v>67</v>
      </c>
      <c r="Q139" s="17">
        <v>72</v>
      </c>
      <c r="R139" s="17">
        <v>80</v>
      </c>
      <c r="S139" s="18">
        <v>70</v>
      </c>
      <c r="T139" s="16">
        <v>75</v>
      </c>
      <c r="U139" s="17">
        <v>130</v>
      </c>
      <c r="V139" s="17">
        <v>132</v>
      </c>
      <c r="W139" s="18">
        <v>134</v>
      </c>
      <c r="X139" s="16">
        <v>159</v>
      </c>
      <c r="Y139" s="17">
        <v>160</v>
      </c>
      <c r="Z139" s="17">
        <v>143</v>
      </c>
      <c r="AA139" s="18">
        <v>136</v>
      </c>
      <c r="AB139" s="16">
        <v>136</v>
      </c>
      <c r="AC139" s="17">
        <v>128</v>
      </c>
      <c r="AD139" s="17">
        <v>120</v>
      </c>
      <c r="AE139" s="18">
        <v>111</v>
      </c>
      <c r="AF139" s="16">
        <v>136</v>
      </c>
      <c r="AG139" s="17">
        <v>129</v>
      </c>
      <c r="AH139" s="17">
        <v>127.5</v>
      </c>
      <c r="AI139" s="18">
        <v>130.5</v>
      </c>
      <c r="AJ139" s="16">
        <v>128.5</v>
      </c>
      <c r="AK139" s="17">
        <v>129.5</v>
      </c>
      <c r="AL139" s="17">
        <v>128.5</v>
      </c>
      <c r="AM139" s="18">
        <v>127.5</v>
      </c>
      <c r="AN139" s="16">
        <v>130.5</v>
      </c>
      <c r="AO139" s="17">
        <v>127</v>
      </c>
      <c r="AP139" s="17">
        <v>132.5</v>
      </c>
      <c r="AQ139" s="18">
        <v>130</v>
      </c>
      <c r="AR139" s="16">
        <v>129</v>
      </c>
      <c r="AS139" s="17">
        <v>131</v>
      </c>
      <c r="AT139" s="17">
        <v>130</v>
      </c>
      <c r="AU139" s="18">
        <v>126.333333333333</v>
      </c>
      <c r="AV139" s="16">
        <v>126.5</v>
      </c>
      <c r="AW139" s="17">
        <v>129.5</v>
      </c>
      <c r="AX139" s="17">
        <v>128</v>
      </c>
      <c r="AY139" s="18">
        <v>129</v>
      </c>
      <c r="AZ139" s="16">
        <v>124</v>
      </c>
      <c r="BA139" s="17">
        <v>131.5</v>
      </c>
      <c r="BB139" s="17">
        <v>133.5</v>
      </c>
      <c r="BC139" s="18"/>
    </row>
    <row r="140" spans="1:55" ht="15">
      <c r="A140" s="11" t="s">
        <v>133</v>
      </c>
      <c r="B140" s="11" t="s">
        <v>134</v>
      </c>
      <c r="C140" s="11" t="s">
        <v>146</v>
      </c>
      <c r="D140" s="16">
        <v>1275</v>
      </c>
      <c r="E140" s="17">
        <v>1319</v>
      </c>
      <c r="F140" s="17">
        <v>1248</v>
      </c>
      <c r="G140" s="18">
        <v>1309</v>
      </c>
      <c r="H140" s="16">
        <v>1281</v>
      </c>
      <c r="I140" s="17">
        <v>1280</v>
      </c>
      <c r="J140" s="17">
        <v>1275</v>
      </c>
      <c r="K140" s="18">
        <v>1288</v>
      </c>
      <c r="L140" s="16">
        <v>1248</v>
      </c>
      <c r="M140" s="17">
        <v>1210</v>
      </c>
      <c r="N140" s="17">
        <v>1208</v>
      </c>
      <c r="O140" s="18">
        <v>1188</v>
      </c>
      <c r="P140" s="16">
        <v>1194</v>
      </c>
      <c r="Q140" s="17">
        <v>1154</v>
      </c>
      <c r="R140" s="17">
        <v>1176</v>
      </c>
      <c r="S140" s="18">
        <v>1154</v>
      </c>
      <c r="T140" s="16">
        <v>1124</v>
      </c>
      <c r="U140" s="17">
        <v>1130</v>
      </c>
      <c r="V140" s="17">
        <v>1128</v>
      </c>
      <c r="W140" s="18">
        <v>1116</v>
      </c>
      <c r="X140" s="16">
        <v>1127</v>
      </c>
      <c r="Y140" s="17">
        <v>1036</v>
      </c>
      <c r="Z140" s="17">
        <v>1043</v>
      </c>
      <c r="AA140" s="18">
        <v>1032</v>
      </c>
      <c r="AB140" s="16">
        <v>996</v>
      </c>
      <c r="AC140" s="17">
        <v>984</v>
      </c>
      <c r="AD140" s="17">
        <v>990</v>
      </c>
      <c r="AE140" s="18">
        <v>990</v>
      </c>
      <c r="AF140" s="16">
        <v>976</v>
      </c>
      <c r="AG140" s="17">
        <v>946.5</v>
      </c>
      <c r="AH140" s="17">
        <v>949.333333333333</v>
      </c>
      <c r="AI140" s="18">
        <v>921</v>
      </c>
      <c r="AJ140" s="16">
        <v>939.5</v>
      </c>
      <c r="AK140" s="17">
        <v>947</v>
      </c>
      <c r="AL140" s="17">
        <v>979.5</v>
      </c>
      <c r="AM140" s="18">
        <v>953.5</v>
      </c>
      <c r="AN140" s="16">
        <v>947.5</v>
      </c>
      <c r="AO140" s="17">
        <v>968</v>
      </c>
      <c r="AP140" s="17">
        <v>951.5</v>
      </c>
      <c r="AQ140" s="18">
        <v>920</v>
      </c>
      <c r="AR140" s="16">
        <v>865.5</v>
      </c>
      <c r="AS140" s="17">
        <v>907.166666666667</v>
      </c>
      <c r="AT140" s="17">
        <v>940</v>
      </c>
      <c r="AU140" s="18">
        <v>910.5</v>
      </c>
      <c r="AV140" s="16">
        <v>931.5</v>
      </c>
      <c r="AW140" s="17">
        <v>941.5</v>
      </c>
      <c r="AX140" s="17">
        <v>940</v>
      </c>
      <c r="AY140" s="18">
        <v>919</v>
      </c>
      <c r="AZ140" s="16">
        <v>930.5</v>
      </c>
      <c r="BA140" s="17">
        <v>948</v>
      </c>
      <c r="BB140" s="17">
        <v>961.833333333333</v>
      </c>
      <c r="BC140" s="18"/>
    </row>
    <row r="141" spans="1:55" ht="15">
      <c r="A141" s="11" t="s">
        <v>133</v>
      </c>
      <c r="B141" s="11" t="s">
        <v>134</v>
      </c>
      <c r="C141" s="11" t="s">
        <v>147</v>
      </c>
      <c r="D141" s="16">
        <v>0</v>
      </c>
      <c r="E141" s="17">
        <v>0</v>
      </c>
      <c r="F141" s="17">
        <v>0</v>
      </c>
      <c r="G141" s="18">
        <v>0</v>
      </c>
      <c r="H141" s="16">
        <v>0</v>
      </c>
      <c r="I141" s="17">
        <v>0</v>
      </c>
      <c r="J141" s="17">
        <v>0</v>
      </c>
      <c r="K141" s="18">
        <v>0</v>
      </c>
      <c r="L141" s="16">
        <v>0</v>
      </c>
      <c r="M141" s="17">
        <v>0</v>
      </c>
      <c r="N141" s="17">
        <v>0</v>
      </c>
      <c r="O141" s="18">
        <v>0</v>
      </c>
      <c r="P141" s="16">
        <v>0</v>
      </c>
      <c r="Q141" s="17">
        <v>0</v>
      </c>
      <c r="R141" s="17">
        <v>0</v>
      </c>
      <c r="S141" s="18">
        <v>0</v>
      </c>
      <c r="T141" s="16">
        <v>0</v>
      </c>
      <c r="U141" s="17">
        <v>0</v>
      </c>
      <c r="V141" s="17">
        <v>0</v>
      </c>
      <c r="W141" s="18">
        <v>0</v>
      </c>
      <c r="X141" s="16">
        <v>0</v>
      </c>
      <c r="Y141" s="17">
        <v>0</v>
      </c>
      <c r="Z141" s="17">
        <v>0</v>
      </c>
      <c r="AA141" s="18">
        <v>0</v>
      </c>
      <c r="AB141" s="16">
        <v>0</v>
      </c>
      <c r="AC141" s="17">
        <v>0</v>
      </c>
      <c r="AD141" s="17">
        <v>0</v>
      </c>
      <c r="AE141" s="18">
        <v>0</v>
      </c>
      <c r="AF141" s="16">
        <v>0</v>
      </c>
      <c r="AG141" s="17">
        <v>0</v>
      </c>
      <c r="AH141" s="17">
        <v>0</v>
      </c>
      <c r="AI141" s="18">
        <v>0</v>
      </c>
      <c r="AJ141" s="16">
        <v>0</v>
      </c>
      <c r="AK141" s="17">
        <v>0</v>
      </c>
      <c r="AL141" s="17">
        <v>0</v>
      </c>
      <c r="AM141" s="18">
        <v>0</v>
      </c>
      <c r="AN141" s="16">
        <v>0</v>
      </c>
      <c r="AO141" s="17">
        <v>0</v>
      </c>
      <c r="AP141" s="17">
        <v>0</v>
      </c>
      <c r="AQ141" s="18">
        <v>0</v>
      </c>
      <c r="AR141" s="16">
        <v>0</v>
      </c>
      <c r="AS141" s="17">
        <v>0</v>
      </c>
      <c r="AT141" s="17">
        <v>0</v>
      </c>
      <c r="AU141" s="18">
        <v>0</v>
      </c>
      <c r="AV141" s="16">
        <v>0</v>
      </c>
      <c r="AW141" s="17">
        <v>0</v>
      </c>
      <c r="AX141" s="17">
        <v>0</v>
      </c>
      <c r="AY141" s="18">
        <v>0</v>
      </c>
      <c r="AZ141" s="16">
        <v>0</v>
      </c>
      <c r="BA141" s="17">
        <v>0</v>
      </c>
      <c r="BB141" s="17">
        <v>0</v>
      </c>
      <c r="BC141" s="18"/>
    </row>
    <row r="142" spans="1:55" ht="15">
      <c r="A142" s="11" t="s">
        <v>133</v>
      </c>
      <c r="B142" s="11" t="s">
        <v>134</v>
      </c>
      <c r="C142" s="11" t="s">
        <v>331</v>
      </c>
      <c r="D142" s="16">
        <v>47.133333333329574</v>
      </c>
      <c r="E142" s="17">
        <v>46.5833333333303</v>
      </c>
      <c r="F142" s="17">
        <v>38.9166666666697</v>
      </c>
      <c r="G142" s="18">
        <v>38.0833333333303</v>
      </c>
      <c r="H142" s="16">
        <v>28.25</v>
      </c>
      <c r="I142" s="17">
        <v>27.9166666666697</v>
      </c>
      <c r="J142" s="17">
        <v>30.1666666666697</v>
      </c>
      <c r="K142" s="18">
        <v>28.9166666666697</v>
      </c>
      <c r="L142" s="16">
        <v>24.75</v>
      </c>
      <c r="M142" s="17">
        <v>27</v>
      </c>
      <c r="N142" s="17">
        <v>25.983333333329938</v>
      </c>
      <c r="O142" s="18">
        <v>28.416666666670153</v>
      </c>
      <c r="P142" s="16">
        <v>27.75</v>
      </c>
      <c r="Q142" s="17">
        <v>26.8333333333303</v>
      </c>
      <c r="R142" s="17">
        <v>26.8333333333303</v>
      </c>
      <c r="S142" s="18">
        <v>28.5</v>
      </c>
      <c r="T142" s="16">
        <v>23.5833333333303</v>
      </c>
      <c r="U142" s="17">
        <v>24.976190476189913</v>
      </c>
      <c r="V142" s="17">
        <v>30</v>
      </c>
      <c r="W142" s="18">
        <v>25.8333333333303</v>
      </c>
      <c r="X142" s="16">
        <v>21.5</v>
      </c>
      <c r="Y142" s="17">
        <v>23.5</v>
      </c>
      <c r="Z142" s="17">
        <v>25.5</v>
      </c>
      <c r="AA142" s="18">
        <v>25.583333333329847</v>
      </c>
      <c r="AB142" s="16">
        <v>29.949999999999818</v>
      </c>
      <c r="AC142" s="17">
        <v>29.816666666670244</v>
      </c>
      <c r="AD142" s="17">
        <v>29.53333333333012</v>
      </c>
      <c r="AE142" s="18">
        <v>31.11666666666997</v>
      </c>
      <c r="AF142" s="16">
        <v>23.83333333333394</v>
      </c>
      <c r="AG142" s="17">
        <v>28.74999999999727</v>
      </c>
      <c r="AH142" s="17">
        <v>27.750000000003183</v>
      </c>
      <c r="AI142" s="18">
        <v>28.83333333333394</v>
      </c>
      <c r="AJ142" s="16">
        <v>28.749999999996817</v>
      </c>
      <c r="AK142" s="17">
        <v>29.75000000000091</v>
      </c>
      <c r="AL142" s="17">
        <v>30.75</v>
      </c>
      <c r="AM142" s="18">
        <v>30.750000000003638</v>
      </c>
      <c r="AN142" s="16">
        <v>30.750000000003638</v>
      </c>
      <c r="AO142" s="17">
        <v>27.75</v>
      </c>
      <c r="AP142" s="17">
        <v>27.75</v>
      </c>
      <c r="AQ142" s="18">
        <v>28.833333333337123</v>
      </c>
      <c r="AR142" s="16">
        <v>29.250000000004093</v>
      </c>
      <c r="AS142" s="17">
        <v>23.75</v>
      </c>
      <c r="AT142" s="17">
        <v>22.75</v>
      </c>
      <c r="AU142" s="18">
        <v>33.83333333333394</v>
      </c>
      <c r="AV142" s="16">
        <v>36.83333333333303</v>
      </c>
      <c r="AW142" s="17">
        <v>37.00000000000273</v>
      </c>
      <c r="AX142" s="17">
        <v>36.99999999999727</v>
      </c>
      <c r="AY142" s="18">
        <v>36.50000000000091</v>
      </c>
      <c r="AZ142" s="16">
        <v>32.99999999999727</v>
      </c>
      <c r="BA142" s="17">
        <v>33.00000000000273</v>
      </c>
      <c r="BB142" s="17">
        <v>31</v>
      </c>
      <c r="BC142" s="18"/>
    </row>
    <row r="143" spans="1:55" s="19" customFormat="1" ht="15">
      <c r="A143" s="19" t="s">
        <v>133</v>
      </c>
      <c r="B143" s="19" t="s">
        <v>134</v>
      </c>
      <c r="C143" s="19" t="s">
        <v>18</v>
      </c>
      <c r="D143" s="20">
        <v>4169.13333333333</v>
      </c>
      <c r="E143" s="21">
        <v>4257.58333333333</v>
      </c>
      <c r="F143" s="21">
        <v>4213.91666666667</v>
      </c>
      <c r="G143" s="22">
        <v>4285.08333333333</v>
      </c>
      <c r="H143" s="20">
        <v>4244.25</v>
      </c>
      <c r="I143" s="21">
        <v>4195.91666666667</v>
      </c>
      <c r="J143" s="21">
        <v>4239.16666666667</v>
      </c>
      <c r="K143" s="22">
        <v>4152.91666666667</v>
      </c>
      <c r="L143" s="20">
        <v>4144.75</v>
      </c>
      <c r="M143" s="21">
        <v>4092</v>
      </c>
      <c r="N143" s="21">
        <v>4080.98333333333</v>
      </c>
      <c r="O143" s="22">
        <v>4056.41666666667</v>
      </c>
      <c r="P143" s="20">
        <v>4111.75</v>
      </c>
      <c r="Q143" s="21">
        <v>4126.83333333333</v>
      </c>
      <c r="R143" s="21">
        <v>4134.83333333333</v>
      </c>
      <c r="S143" s="22">
        <v>4089.5</v>
      </c>
      <c r="T143" s="20">
        <v>4149.58333333333</v>
      </c>
      <c r="U143" s="21">
        <v>4217.97619047619</v>
      </c>
      <c r="V143" s="21">
        <v>4192</v>
      </c>
      <c r="W143" s="22">
        <v>4199.83333333333</v>
      </c>
      <c r="X143" s="20">
        <v>4267.5</v>
      </c>
      <c r="Y143" s="21">
        <v>4171.5</v>
      </c>
      <c r="Z143" s="21">
        <v>4146.5</v>
      </c>
      <c r="AA143" s="22">
        <v>4093.58333333333</v>
      </c>
      <c r="AB143" s="20">
        <v>4099.95</v>
      </c>
      <c r="AC143" s="21">
        <v>4143.81666666667</v>
      </c>
      <c r="AD143" s="21">
        <v>4113.53333333333</v>
      </c>
      <c r="AE143" s="22">
        <v>3989.11666666667</v>
      </c>
      <c r="AF143" s="20">
        <v>3998.95</v>
      </c>
      <c r="AG143" s="21">
        <v>3985.53333333333</v>
      </c>
      <c r="AH143" s="21">
        <v>4022.36666666667</v>
      </c>
      <c r="AI143" s="22">
        <v>3936.7</v>
      </c>
      <c r="AJ143" s="20">
        <v>4033.83333333333</v>
      </c>
      <c r="AK143" s="21">
        <v>4084.7</v>
      </c>
      <c r="AL143" s="21">
        <v>4167.47619047619</v>
      </c>
      <c r="AM143" s="22">
        <v>4111.61666666667</v>
      </c>
      <c r="AN143" s="20">
        <v>4106.91666666667</v>
      </c>
      <c r="AO143" s="21">
        <v>4073.7</v>
      </c>
      <c r="AP143" s="21">
        <v>4118.75</v>
      </c>
      <c r="AQ143" s="22">
        <v>3873.61666666667</v>
      </c>
      <c r="AR143" s="20">
        <v>3805.91666666667</v>
      </c>
      <c r="AS143" s="21">
        <v>3966.5</v>
      </c>
      <c r="AT143" s="21">
        <v>4043</v>
      </c>
      <c r="AU143" s="22">
        <v>3938.5</v>
      </c>
      <c r="AV143" s="20">
        <v>4031.5</v>
      </c>
      <c r="AW143" s="21">
        <v>4117.91666666667</v>
      </c>
      <c r="AX143" s="21">
        <v>4108.83333333333</v>
      </c>
      <c r="AY143" s="22">
        <v>4099.25</v>
      </c>
      <c r="AZ143" s="20">
        <v>4181.08333333333</v>
      </c>
      <c r="BA143" s="21">
        <v>4244.66666666667</v>
      </c>
      <c r="BB143" s="21">
        <v>4291</v>
      </c>
      <c r="BC143" s="22"/>
    </row>
    <row r="144" spans="1:55" ht="15">
      <c r="A144" s="11" t="s">
        <v>133</v>
      </c>
      <c r="B144" s="11" t="s">
        <v>149</v>
      </c>
      <c r="C144" s="11" t="s">
        <v>150</v>
      </c>
      <c r="D144" s="16">
        <v>1609</v>
      </c>
      <c r="E144" s="17">
        <v>1626</v>
      </c>
      <c r="F144" s="17">
        <v>1628</v>
      </c>
      <c r="G144" s="18">
        <v>1754</v>
      </c>
      <c r="H144" s="16">
        <v>1627</v>
      </c>
      <c r="I144" s="17">
        <v>1670</v>
      </c>
      <c r="J144" s="17">
        <v>1749</v>
      </c>
      <c r="K144" s="18">
        <v>1840</v>
      </c>
      <c r="L144" s="16">
        <v>1693</v>
      </c>
      <c r="M144" s="17">
        <v>1618</v>
      </c>
      <c r="N144" s="17">
        <v>1587</v>
      </c>
      <c r="O144" s="18">
        <v>1756</v>
      </c>
      <c r="P144" s="16">
        <v>1678</v>
      </c>
      <c r="Q144" s="17">
        <v>1651</v>
      </c>
      <c r="R144" s="17">
        <v>1753</v>
      </c>
      <c r="S144" s="18">
        <v>1976</v>
      </c>
      <c r="T144" s="16">
        <v>1778</v>
      </c>
      <c r="U144" s="17">
        <v>1804</v>
      </c>
      <c r="V144" s="17">
        <v>1756</v>
      </c>
      <c r="W144" s="18">
        <v>1924</v>
      </c>
      <c r="X144" s="16">
        <v>1855</v>
      </c>
      <c r="Y144" s="17">
        <v>1775</v>
      </c>
      <c r="Z144" s="17">
        <v>1801</v>
      </c>
      <c r="AA144" s="18">
        <v>1917</v>
      </c>
      <c r="AB144" s="16">
        <v>1767</v>
      </c>
      <c r="AC144" s="17">
        <v>1747</v>
      </c>
      <c r="AD144" s="17">
        <v>1830</v>
      </c>
      <c r="AE144" s="18">
        <v>2006</v>
      </c>
      <c r="AF144" s="16">
        <v>1870.58333333333</v>
      </c>
      <c r="AG144" s="17">
        <v>1901.91666666667</v>
      </c>
      <c r="AH144" s="17">
        <v>1984.53333333333</v>
      </c>
      <c r="AI144" s="18">
        <v>2067.58333333333</v>
      </c>
      <c r="AJ144" s="16">
        <v>1888.83333333333</v>
      </c>
      <c r="AK144" s="17">
        <v>1863.53333333333</v>
      </c>
      <c r="AL144" s="17">
        <v>1913.58333333333</v>
      </c>
      <c r="AM144" s="18">
        <v>2063.66666666667</v>
      </c>
      <c r="AN144" s="16">
        <v>1664.08333333333</v>
      </c>
      <c r="AO144" s="17">
        <v>1442.66666666667</v>
      </c>
      <c r="AP144" s="17">
        <v>1492.83333333333</v>
      </c>
      <c r="AQ144" s="18">
        <v>1709</v>
      </c>
      <c r="AR144" s="16">
        <v>1489.53333333333</v>
      </c>
      <c r="AS144" s="17">
        <v>1543.53333333333</v>
      </c>
      <c r="AT144" s="17">
        <v>1476.41666666667</v>
      </c>
      <c r="AU144" s="18">
        <v>1496.25</v>
      </c>
      <c r="AV144" s="16">
        <v>1468.66666666667</v>
      </c>
      <c r="AW144" s="17">
        <v>1541.75</v>
      </c>
      <c r="AX144" s="17">
        <v>1654</v>
      </c>
      <c r="AY144" s="18">
        <v>1887.58333333333</v>
      </c>
      <c r="AZ144" s="16">
        <v>1754.16666666667</v>
      </c>
      <c r="BA144" s="17">
        <v>1762.08333333333</v>
      </c>
      <c r="BB144" s="17">
        <v>1732.83333333333</v>
      </c>
      <c r="BC144" s="18"/>
    </row>
    <row r="145" spans="1:55" ht="15">
      <c r="A145" s="11" t="s">
        <v>133</v>
      </c>
      <c r="B145" s="11" t="s">
        <v>149</v>
      </c>
      <c r="C145" s="11" t="s">
        <v>151</v>
      </c>
      <c r="D145" s="16">
        <v>66</v>
      </c>
      <c r="E145" s="17">
        <v>68</v>
      </c>
      <c r="F145" s="17">
        <v>70</v>
      </c>
      <c r="G145" s="18">
        <v>71</v>
      </c>
      <c r="H145" s="16">
        <v>73</v>
      </c>
      <c r="I145" s="17">
        <v>71</v>
      </c>
      <c r="J145" s="17">
        <v>74</v>
      </c>
      <c r="K145" s="18">
        <v>77</v>
      </c>
      <c r="L145" s="16">
        <v>64</v>
      </c>
      <c r="M145" s="17">
        <v>66</v>
      </c>
      <c r="N145" s="17">
        <v>68</v>
      </c>
      <c r="O145" s="18">
        <v>68</v>
      </c>
      <c r="P145" s="16">
        <v>70</v>
      </c>
      <c r="Q145" s="17">
        <v>66</v>
      </c>
      <c r="R145" s="17">
        <v>67</v>
      </c>
      <c r="S145" s="18">
        <v>73</v>
      </c>
      <c r="T145" s="16">
        <v>76</v>
      </c>
      <c r="U145" s="17">
        <v>70</v>
      </c>
      <c r="V145" s="17">
        <v>75</v>
      </c>
      <c r="W145" s="18">
        <v>83</v>
      </c>
      <c r="X145" s="16">
        <v>79</v>
      </c>
      <c r="Y145" s="17">
        <v>81</v>
      </c>
      <c r="Z145" s="17">
        <v>80</v>
      </c>
      <c r="AA145" s="18">
        <v>86</v>
      </c>
      <c r="AB145" s="16">
        <v>86</v>
      </c>
      <c r="AC145" s="17">
        <v>89</v>
      </c>
      <c r="AD145" s="17">
        <v>88</v>
      </c>
      <c r="AE145" s="18">
        <v>96</v>
      </c>
      <c r="AF145" s="16">
        <v>87.6666666666667</v>
      </c>
      <c r="AG145" s="17">
        <v>84.4166666666667</v>
      </c>
      <c r="AH145" s="17">
        <v>89.0833333333333</v>
      </c>
      <c r="AI145" s="18">
        <v>81.9166666666667</v>
      </c>
      <c r="AJ145" s="16">
        <v>78.8666666666667</v>
      </c>
      <c r="AK145" s="17">
        <v>76.8666666666667</v>
      </c>
      <c r="AL145" s="17">
        <v>79</v>
      </c>
      <c r="AM145" s="18">
        <v>84.5333333333333</v>
      </c>
      <c r="AN145" s="16">
        <v>78.5833333333333</v>
      </c>
      <c r="AO145" s="17">
        <v>81.3666666666667</v>
      </c>
      <c r="AP145" s="17">
        <v>76.4166666666667</v>
      </c>
      <c r="AQ145" s="18">
        <v>79.5833333333333</v>
      </c>
      <c r="AR145" s="16">
        <v>74</v>
      </c>
      <c r="AS145" s="17">
        <v>75.3666666666667</v>
      </c>
      <c r="AT145" s="17">
        <v>72.1666666666667</v>
      </c>
      <c r="AU145" s="18">
        <v>71.3333333333333</v>
      </c>
      <c r="AV145" s="16">
        <v>78.3333333333333</v>
      </c>
      <c r="AW145" s="17">
        <v>86.3333333333333</v>
      </c>
      <c r="AX145" s="17">
        <v>85.3333333333333</v>
      </c>
      <c r="AY145" s="18">
        <v>86.3666666666667</v>
      </c>
      <c r="AZ145" s="16">
        <v>90.8333333333333</v>
      </c>
      <c r="BA145" s="17">
        <v>92.0277777777778</v>
      </c>
      <c r="BB145" s="17">
        <v>97.5833333333333</v>
      </c>
      <c r="BC145" s="18"/>
    </row>
    <row r="146" spans="1:55" ht="15">
      <c r="A146" s="11" t="s">
        <v>133</v>
      </c>
      <c r="B146" s="11" t="s">
        <v>149</v>
      </c>
      <c r="C146" s="11" t="s">
        <v>152</v>
      </c>
      <c r="D146" s="16">
        <v>1616</v>
      </c>
      <c r="E146" s="17">
        <v>1635</v>
      </c>
      <c r="F146" s="17">
        <v>1670</v>
      </c>
      <c r="G146" s="18">
        <v>1685</v>
      </c>
      <c r="H146" s="16">
        <v>1703</v>
      </c>
      <c r="I146" s="17">
        <v>1711</v>
      </c>
      <c r="J146" s="17">
        <v>1666</v>
      </c>
      <c r="K146" s="18">
        <v>1692</v>
      </c>
      <c r="L146" s="16">
        <v>1705</v>
      </c>
      <c r="M146" s="17">
        <v>1701</v>
      </c>
      <c r="N146" s="17">
        <v>1767</v>
      </c>
      <c r="O146" s="18">
        <v>1755</v>
      </c>
      <c r="P146" s="16">
        <v>1770</v>
      </c>
      <c r="Q146" s="17">
        <v>1803</v>
      </c>
      <c r="R146" s="17">
        <v>1783</v>
      </c>
      <c r="S146" s="18">
        <v>1772</v>
      </c>
      <c r="T146" s="16">
        <v>1820</v>
      </c>
      <c r="U146" s="17">
        <v>1813</v>
      </c>
      <c r="V146" s="17">
        <v>1798</v>
      </c>
      <c r="W146" s="18">
        <v>1743</v>
      </c>
      <c r="X146" s="16">
        <v>1788</v>
      </c>
      <c r="Y146" s="17">
        <v>1791</v>
      </c>
      <c r="Z146" s="17">
        <v>1804</v>
      </c>
      <c r="AA146" s="18">
        <v>1793</v>
      </c>
      <c r="AB146" s="16">
        <v>1867</v>
      </c>
      <c r="AC146" s="17">
        <v>1801</v>
      </c>
      <c r="AD146" s="17">
        <v>1769</v>
      </c>
      <c r="AE146" s="18">
        <v>1831</v>
      </c>
      <c r="AF146" s="16">
        <v>1814.28333333333</v>
      </c>
      <c r="AG146" s="17">
        <v>1864.86666666667</v>
      </c>
      <c r="AH146" s="17">
        <v>1843.61666666667</v>
      </c>
      <c r="AI146" s="18">
        <v>1818.7</v>
      </c>
      <c r="AJ146" s="16">
        <v>1846.45</v>
      </c>
      <c r="AK146" s="17">
        <v>1856.03333333333</v>
      </c>
      <c r="AL146" s="17">
        <v>1782.28333333333</v>
      </c>
      <c r="AM146" s="18">
        <v>1837.2</v>
      </c>
      <c r="AN146" s="16">
        <v>1743.28333333333</v>
      </c>
      <c r="AO146" s="17">
        <v>1747.16666666667</v>
      </c>
      <c r="AP146" s="17">
        <v>1889.66666666667</v>
      </c>
      <c r="AQ146" s="18">
        <v>1874.16666666667</v>
      </c>
      <c r="AR146" s="16">
        <v>1869.91666666667</v>
      </c>
      <c r="AS146" s="17">
        <v>2010.45</v>
      </c>
      <c r="AT146" s="17">
        <v>1896.66666666667</v>
      </c>
      <c r="AU146" s="18">
        <v>1820.5</v>
      </c>
      <c r="AV146" s="16">
        <v>1917.41666666667</v>
      </c>
      <c r="AW146" s="17">
        <v>1957.25</v>
      </c>
      <c r="AX146" s="17">
        <v>1919.7</v>
      </c>
      <c r="AY146" s="18">
        <v>1910.5</v>
      </c>
      <c r="AZ146" s="16">
        <v>1996.81666666667</v>
      </c>
      <c r="BA146" s="17">
        <v>2016.41666666667</v>
      </c>
      <c r="BB146" s="17">
        <v>2022.25</v>
      </c>
      <c r="BC146" s="18"/>
    </row>
    <row r="147" spans="1:55" ht="15">
      <c r="A147" s="11" t="s">
        <v>133</v>
      </c>
      <c r="B147" s="11" t="s">
        <v>149</v>
      </c>
      <c r="C147" s="11" t="s">
        <v>153</v>
      </c>
      <c r="D147" s="16">
        <v>509</v>
      </c>
      <c r="E147" s="17">
        <v>553</v>
      </c>
      <c r="F147" s="17">
        <v>587</v>
      </c>
      <c r="G147" s="18">
        <v>607</v>
      </c>
      <c r="H147" s="16">
        <v>631</v>
      </c>
      <c r="I147" s="17">
        <v>631</v>
      </c>
      <c r="J147" s="17">
        <v>604</v>
      </c>
      <c r="K147" s="18">
        <v>552</v>
      </c>
      <c r="L147" s="16">
        <v>520</v>
      </c>
      <c r="M147" s="17">
        <v>505</v>
      </c>
      <c r="N147" s="17">
        <v>478</v>
      </c>
      <c r="O147" s="18">
        <v>420</v>
      </c>
      <c r="P147" s="16">
        <v>264</v>
      </c>
      <c r="Q147" s="17">
        <v>257</v>
      </c>
      <c r="R147" s="17">
        <v>242</v>
      </c>
      <c r="S147" s="18">
        <v>247</v>
      </c>
      <c r="T147" s="16">
        <v>256</v>
      </c>
      <c r="U147" s="17">
        <v>256</v>
      </c>
      <c r="V147" s="17">
        <v>206</v>
      </c>
      <c r="W147" s="18">
        <v>459</v>
      </c>
      <c r="X147" s="16">
        <v>453</v>
      </c>
      <c r="Y147" s="17">
        <v>435</v>
      </c>
      <c r="Z147" s="17">
        <v>426</v>
      </c>
      <c r="AA147" s="18">
        <v>459</v>
      </c>
      <c r="AB147" s="16">
        <v>456</v>
      </c>
      <c r="AC147" s="17">
        <v>460</v>
      </c>
      <c r="AD147" s="17">
        <v>448</v>
      </c>
      <c r="AE147" s="18">
        <v>444</v>
      </c>
      <c r="AF147" s="16">
        <v>447.033333333333</v>
      </c>
      <c r="AG147" s="17">
        <v>434.083333333333</v>
      </c>
      <c r="AH147" s="17">
        <v>451.5</v>
      </c>
      <c r="AI147" s="18">
        <v>423.25</v>
      </c>
      <c r="AJ147" s="16">
        <v>462.75</v>
      </c>
      <c r="AK147" s="17">
        <v>437.7</v>
      </c>
      <c r="AL147" s="17">
        <v>440.666666666667</v>
      </c>
      <c r="AM147" s="18">
        <v>397.25</v>
      </c>
      <c r="AN147" s="16">
        <v>373.25</v>
      </c>
      <c r="AO147" s="17">
        <v>363.033333333333</v>
      </c>
      <c r="AP147" s="17">
        <v>362.533333333333</v>
      </c>
      <c r="AQ147" s="18">
        <v>349.25</v>
      </c>
      <c r="AR147" s="16">
        <v>378.25</v>
      </c>
      <c r="AS147" s="17">
        <v>420.75</v>
      </c>
      <c r="AT147" s="17">
        <v>421.833333333333</v>
      </c>
      <c r="AU147" s="18">
        <v>425.833333333333</v>
      </c>
      <c r="AV147" s="16">
        <v>450.666666666667</v>
      </c>
      <c r="AW147" s="17">
        <v>429.283333333333</v>
      </c>
      <c r="AX147" s="17">
        <v>474.583333333333</v>
      </c>
      <c r="AY147" s="18">
        <v>445.75</v>
      </c>
      <c r="AZ147" s="16">
        <v>448.333333333333</v>
      </c>
      <c r="BA147" s="17">
        <v>432.25</v>
      </c>
      <c r="BB147" s="17">
        <v>404.916666666667</v>
      </c>
      <c r="BC147" s="18"/>
    </row>
    <row r="148" spans="1:55" ht="15">
      <c r="A148" s="11" t="s">
        <v>133</v>
      </c>
      <c r="B148" s="11" t="s">
        <v>149</v>
      </c>
      <c r="C148" s="11" t="s">
        <v>154</v>
      </c>
      <c r="D148" s="16">
        <v>120</v>
      </c>
      <c r="E148" s="17">
        <v>118</v>
      </c>
      <c r="F148" s="17">
        <v>128</v>
      </c>
      <c r="G148" s="18">
        <v>130</v>
      </c>
      <c r="H148" s="16">
        <v>139</v>
      </c>
      <c r="I148" s="17">
        <v>133</v>
      </c>
      <c r="J148" s="17">
        <v>126</v>
      </c>
      <c r="K148" s="18">
        <v>137</v>
      </c>
      <c r="L148" s="16">
        <v>138</v>
      </c>
      <c r="M148" s="17">
        <v>124</v>
      </c>
      <c r="N148" s="17">
        <v>130</v>
      </c>
      <c r="O148" s="18">
        <v>140</v>
      </c>
      <c r="P148" s="16">
        <v>144</v>
      </c>
      <c r="Q148" s="17">
        <v>147</v>
      </c>
      <c r="R148" s="17">
        <v>146</v>
      </c>
      <c r="S148" s="18">
        <v>179</v>
      </c>
      <c r="T148" s="16">
        <v>174</v>
      </c>
      <c r="U148" s="17">
        <v>166</v>
      </c>
      <c r="V148" s="17">
        <v>159</v>
      </c>
      <c r="W148" s="18">
        <v>162</v>
      </c>
      <c r="X148" s="16">
        <v>152</v>
      </c>
      <c r="Y148" s="17">
        <v>155</v>
      </c>
      <c r="Z148" s="17">
        <v>144</v>
      </c>
      <c r="AA148" s="18">
        <v>142</v>
      </c>
      <c r="AB148" s="16">
        <v>145</v>
      </c>
      <c r="AC148" s="17">
        <v>137</v>
      </c>
      <c r="AD148" s="17">
        <v>138</v>
      </c>
      <c r="AE148" s="18">
        <v>141</v>
      </c>
      <c r="AF148" s="16">
        <v>158.833333333333</v>
      </c>
      <c r="AG148" s="17">
        <v>154.666666666667</v>
      </c>
      <c r="AH148" s="17">
        <v>124.833333333333</v>
      </c>
      <c r="AI148" s="18">
        <v>127.416666666667</v>
      </c>
      <c r="AJ148" s="16">
        <v>121.333333333333</v>
      </c>
      <c r="AK148" s="17">
        <v>125</v>
      </c>
      <c r="AL148" s="17">
        <v>122.5</v>
      </c>
      <c r="AM148" s="18">
        <v>140.666666666667</v>
      </c>
      <c r="AN148" s="16">
        <v>121</v>
      </c>
      <c r="AO148" s="17">
        <v>122.5</v>
      </c>
      <c r="AP148" s="17">
        <v>112</v>
      </c>
      <c r="AQ148" s="18">
        <v>117.666666666667</v>
      </c>
      <c r="AR148" s="16">
        <v>98</v>
      </c>
      <c r="AS148" s="17">
        <v>124.5</v>
      </c>
      <c r="AT148" s="17">
        <v>104.666666666667</v>
      </c>
      <c r="AU148" s="18">
        <v>99.3333333333333</v>
      </c>
      <c r="AV148" s="16">
        <v>111.166666666667</v>
      </c>
      <c r="AW148" s="17">
        <v>159.333333333333</v>
      </c>
      <c r="AX148" s="17">
        <v>150.5</v>
      </c>
      <c r="AY148" s="18">
        <v>140.666666666667</v>
      </c>
      <c r="AZ148" s="16">
        <v>151.7</v>
      </c>
      <c r="BA148" s="17">
        <v>134.366666666667</v>
      </c>
      <c r="BB148" s="17">
        <v>151.166666666667</v>
      </c>
      <c r="BC148" s="18"/>
    </row>
    <row r="149" spans="1:55" ht="15">
      <c r="A149" s="11" t="s">
        <v>133</v>
      </c>
      <c r="B149" s="11" t="s">
        <v>149</v>
      </c>
      <c r="C149" s="11" t="s">
        <v>332</v>
      </c>
      <c r="D149" s="16">
        <v>575.5166666666701</v>
      </c>
      <c r="E149" s="17">
        <v>587.3000000000002</v>
      </c>
      <c r="F149" s="17">
        <v>588.75</v>
      </c>
      <c r="G149" s="18">
        <v>602.6333333333296</v>
      </c>
      <c r="H149" s="16">
        <v>614.8666666666704</v>
      </c>
      <c r="I149" s="17">
        <v>619.6666666666697</v>
      </c>
      <c r="J149" s="17">
        <v>616.5</v>
      </c>
      <c r="K149" s="18">
        <v>559.3833333333296</v>
      </c>
      <c r="L149" s="16">
        <v>454.35000000000036</v>
      </c>
      <c r="M149" s="17">
        <v>409.81666666667024</v>
      </c>
      <c r="N149" s="17">
        <v>422.73333333332994</v>
      </c>
      <c r="O149" s="18">
        <v>404.34285714286034</v>
      </c>
      <c r="P149" s="16">
        <v>411.0333333333301</v>
      </c>
      <c r="Q149" s="17">
        <v>408.49285714286</v>
      </c>
      <c r="R149" s="17">
        <v>427.2833333333301</v>
      </c>
      <c r="S149" s="18">
        <v>425.06666666667024</v>
      </c>
      <c r="T149" s="16">
        <v>428.12619047618955</v>
      </c>
      <c r="U149" s="17">
        <v>466.76666666667006</v>
      </c>
      <c r="V149" s="17">
        <v>429.3666666666704</v>
      </c>
      <c r="W149" s="18">
        <v>160.31666666667024</v>
      </c>
      <c r="X149" s="16">
        <v>23.733333333329938</v>
      </c>
      <c r="Y149" s="17">
        <v>24.8333333333303</v>
      </c>
      <c r="Z149" s="17">
        <v>29.016666666670062</v>
      </c>
      <c r="AA149" s="18">
        <v>27.449999999999818</v>
      </c>
      <c r="AB149" s="16">
        <v>23.476190476189913</v>
      </c>
      <c r="AC149" s="17">
        <v>25.149999999999636</v>
      </c>
      <c r="AD149" s="17">
        <v>24.100000000000364</v>
      </c>
      <c r="AE149" s="18">
        <v>24.366666666670426</v>
      </c>
      <c r="AF149" s="16">
        <v>26.500000000007276</v>
      </c>
      <c r="AG149" s="17">
        <v>25.999999999993634</v>
      </c>
      <c r="AH149" s="17">
        <v>24.000000000003638</v>
      </c>
      <c r="AI149" s="18">
        <v>24.000000000007276</v>
      </c>
      <c r="AJ149" s="16">
        <v>24.5</v>
      </c>
      <c r="AK149" s="17">
        <v>24.00000000000273</v>
      </c>
      <c r="AL149" s="17">
        <v>25.50000000000273</v>
      </c>
      <c r="AM149" s="18">
        <v>25.5</v>
      </c>
      <c r="AN149" s="16">
        <v>20.500000000006366</v>
      </c>
      <c r="AO149" s="17">
        <v>22.49999999999045</v>
      </c>
      <c r="AP149" s="17">
        <v>23.5</v>
      </c>
      <c r="AQ149" s="18">
        <v>20.99999999999909</v>
      </c>
      <c r="AR149" s="16">
        <v>21.8333333333303</v>
      </c>
      <c r="AS149" s="17">
        <v>26.83333333333303</v>
      </c>
      <c r="AT149" s="17">
        <v>18.499999999993634</v>
      </c>
      <c r="AU149" s="18">
        <v>20.500000000000455</v>
      </c>
      <c r="AV149" s="16">
        <v>30.83333333332257</v>
      </c>
      <c r="AW149" s="17">
        <v>25.50000000000091</v>
      </c>
      <c r="AX149" s="17">
        <v>36.00000000000455</v>
      </c>
      <c r="AY149" s="18">
        <v>20.000000000006366</v>
      </c>
      <c r="AZ149" s="16">
        <v>15.333333333323935</v>
      </c>
      <c r="BA149" s="17">
        <v>15.333333333335759</v>
      </c>
      <c r="BB149" s="17">
        <v>17.33333333333303</v>
      </c>
      <c r="BC149" s="18"/>
    </row>
    <row r="150" spans="1:55" s="19" customFormat="1" ht="15">
      <c r="A150" s="19" t="s">
        <v>133</v>
      </c>
      <c r="B150" s="19" t="s">
        <v>149</v>
      </c>
      <c r="C150" s="19" t="s">
        <v>18</v>
      </c>
      <c r="D150" s="20">
        <v>4495.51666666667</v>
      </c>
      <c r="E150" s="21">
        <v>4587.3</v>
      </c>
      <c r="F150" s="21">
        <v>4671.75</v>
      </c>
      <c r="G150" s="22">
        <v>4849.63333333333</v>
      </c>
      <c r="H150" s="20">
        <v>4787.86666666667</v>
      </c>
      <c r="I150" s="21">
        <v>4835.66666666667</v>
      </c>
      <c r="J150" s="21">
        <v>4835.5</v>
      </c>
      <c r="K150" s="22">
        <v>4857.38333333333</v>
      </c>
      <c r="L150" s="20">
        <v>4574.35</v>
      </c>
      <c r="M150" s="21">
        <v>4423.81666666667</v>
      </c>
      <c r="N150" s="21">
        <v>4452.73333333333</v>
      </c>
      <c r="O150" s="22">
        <v>4543.34285714286</v>
      </c>
      <c r="P150" s="20">
        <v>4337.03333333333</v>
      </c>
      <c r="Q150" s="21">
        <v>4332.49285714286</v>
      </c>
      <c r="R150" s="21">
        <v>4418.28333333333</v>
      </c>
      <c r="S150" s="22">
        <v>4672.06666666667</v>
      </c>
      <c r="T150" s="20">
        <v>4532.12619047619</v>
      </c>
      <c r="U150" s="21">
        <v>4575.76666666667</v>
      </c>
      <c r="V150" s="21">
        <v>4423.36666666667</v>
      </c>
      <c r="W150" s="22">
        <v>4531.31666666667</v>
      </c>
      <c r="X150" s="20">
        <v>4350.73333333333</v>
      </c>
      <c r="Y150" s="21">
        <v>4261.83333333333</v>
      </c>
      <c r="Z150" s="21">
        <v>4284.01666666667</v>
      </c>
      <c r="AA150" s="22">
        <v>4424.45</v>
      </c>
      <c r="AB150" s="20">
        <v>4344.47619047619</v>
      </c>
      <c r="AC150" s="21">
        <v>4259.15</v>
      </c>
      <c r="AD150" s="21">
        <v>4297.1</v>
      </c>
      <c r="AE150" s="22">
        <v>4542.36666666667</v>
      </c>
      <c r="AF150" s="20">
        <v>4404.9</v>
      </c>
      <c r="AG150" s="21">
        <v>4465.95</v>
      </c>
      <c r="AH150" s="21">
        <v>4517.56666666667</v>
      </c>
      <c r="AI150" s="22">
        <v>4542.86666666667</v>
      </c>
      <c r="AJ150" s="20">
        <v>4422.73333333333</v>
      </c>
      <c r="AK150" s="21">
        <v>4383.13333333333</v>
      </c>
      <c r="AL150" s="21">
        <v>4363.53333333333</v>
      </c>
      <c r="AM150" s="22">
        <v>4548.81666666667</v>
      </c>
      <c r="AN150" s="20">
        <v>4000.7</v>
      </c>
      <c r="AO150" s="21">
        <v>3779.23333333333</v>
      </c>
      <c r="AP150" s="21">
        <v>3956.95</v>
      </c>
      <c r="AQ150" s="22">
        <v>4150.66666666667</v>
      </c>
      <c r="AR150" s="20">
        <v>3931.53333333333</v>
      </c>
      <c r="AS150" s="21">
        <v>4201.43333333333</v>
      </c>
      <c r="AT150" s="21">
        <v>3990.25</v>
      </c>
      <c r="AU150" s="22">
        <v>3933.75</v>
      </c>
      <c r="AV150" s="20">
        <v>4057.08333333333</v>
      </c>
      <c r="AW150" s="21">
        <v>4199.45</v>
      </c>
      <c r="AX150" s="21">
        <v>4320.11666666667</v>
      </c>
      <c r="AY150" s="22">
        <v>4490.86666666667</v>
      </c>
      <c r="AZ150" s="20">
        <v>4457.18333333333</v>
      </c>
      <c r="BA150" s="21">
        <v>4452.47777777778</v>
      </c>
      <c r="BB150" s="21">
        <v>4426.08333333333</v>
      </c>
      <c r="BC150" s="22"/>
    </row>
    <row r="151" spans="1:55" ht="15">
      <c r="A151" s="11" t="s">
        <v>133</v>
      </c>
      <c r="B151" s="11" t="s">
        <v>156</v>
      </c>
      <c r="C151" s="11" t="s">
        <v>157</v>
      </c>
      <c r="D151" s="16">
        <v>50</v>
      </c>
      <c r="E151" s="17">
        <v>50</v>
      </c>
      <c r="F151" s="17">
        <v>52</v>
      </c>
      <c r="G151" s="18">
        <v>50</v>
      </c>
      <c r="H151" s="16">
        <v>53</v>
      </c>
      <c r="I151" s="17">
        <v>54</v>
      </c>
      <c r="J151" s="17">
        <v>59</v>
      </c>
      <c r="K151" s="18">
        <v>61</v>
      </c>
      <c r="L151" s="16">
        <v>63</v>
      </c>
      <c r="M151" s="17">
        <v>64</v>
      </c>
      <c r="N151" s="17">
        <v>68</v>
      </c>
      <c r="O151" s="18">
        <v>76</v>
      </c>
      <c r="P151" s="16">
        <v>82</v>
      </c>
      <c r="Q151" s="17">
        <v>86</v>
      </c>
      <c r="R151" s="17">
        <v>86</v>
      </c>
      <c r="S151" s="18">
        <v>85</v>
      </c>
      <c r="T151" s="16">
        <v>86</v>
      </c>
      <c r="U151" s="17">
        <v>88</v>
      </c>
      <c r="V151" s="17">
        <v>95</v>
      </c>
      <c r="W151" s="18">
        <v>94</v>
      </c>
      <c r="X151" s="16">
        <v>97</v>
      </c>
      <c r="Y151" s="17">
        <v>95</v>
      </c>
      <c r="Z151" s="17">
        <v>96</v>
      </c>
      <c r="AA151" s="18">
        <v>96</v>
      </c>
      <c r="AB151" s="16">
        <v>94</v>
      </c>
      <c r="AC151" s="17">
        <v>94</v>
      </c>
      <c r="AD151" s="17">
        <v>94</v>
      </c>
      <c r="AE151" s="18">
        <v>92</v>
      </c>
      <c r="AF151" s="16">
        <v>89.5</v>
      </c>
      <c r="AG151" s="17">
        <v>89.6428571428571</v>
      </c>
      <c r="AH151" s="17">
        <v>90.6666666666667</v>
      </c>
      <c r="AI151" s="18">
        <v>90.7</v>
      </c>
      <c r="AJ151" s="16">
        <v>95</v>
      </c>
      <c r="AK151" s="17">
        <v>89.6428571428571</v>
      </c>
      <c r="AL151" s="17">
        <v>87.5</v>
      </c>
      <c r="AM151" s="18">
        <v>90.5</v>
      </c>
      <c r="AN151" s="16">
        <v>92.5</v>
      </c>
      <c r="AO151" s="17">
        <v>90.5</v>
      </c>
      <c r="AP151" s="17">
        <v>95</v>
      </c>
      <c r="AQ151" s="18">
        <v>91</v>
      </c>
      <c r="AR151" s="16">
        <v>97</v>
      </c>
      <c r="AS151" s="17">
        <v>95</v>
      </c>
      <c r="AT151" s="17">
        <v>95.5</v>
      </c>
      <c r="AU151" s="18">
        <v>93.5</v>
      </c>
      <c r="AV151" s="16">
        <v>92</v>
      </c>
      <c r="AW151" s="17">
        <v>93</v>
      </c>
      <c r="AX151" s="17">
        <v>90.5</v>
      </c>
      <c r="AY151" s="18">
        <v>88</v>
      </c>
      <c r="AZ151" s="16">
        <v>92</v>
      </c>
      <c r="BA151" s="17">
        <v>92</v>
      </c>
      <c r="BB151" s="17">
        <v>90.5</v>
      </c>
      <c r="BC151" s="18"/>
    </row>
    <row r="152" spans="1:55" ht="15">
      <c r="A152" s="11" t="s">
        <v>133</v>
      </c>
      <c r="B152" s="11" t="s">
        <v>156</v>
      </c>
      <c r="C152" s="11" t="s">
        <v>158</v>
      </c>
      <c r="D152" s="16">
        <v>0</v>
      </c>
      <c r="E152" s="17">
        <v>0</v>
      </c>
      <c r="F152" s="17">
        <v>0</v>
      </c>
      <c r="G152" s="18">
        <v>0</v>
      </c>
      <c r="H152" s="16">
        <v>0</v>
      </c>
      <c r="I152" s="17">
        <v>0</v>
      </c>
      <c r="J152" s="17">
        <v>0</v>
      </c>
      <c r="K152" s="18">
        <v>0</v>
      </c>
      <c r="L152" s="16">
        <v>0</v>
      </c>
      <c r="M152" s="17">
        <v>0</v>
      </c>
      <c r="N152" s="17">
        <v>0</v>
      </c>
      <c r="O152" s="18">
        <v>0</v>
      </c>
      <c r="P152" s="16">
        <v>0</v>
      </c>
      <c r="Q152" s="17">
        <v>0</v>
      </c>
      <c r="R152" s="17">
        <v>0</v>
      </c>
      <c r="S152" s="18">
        <v>0</v>
      </c>
      <c r="T152" s="16">
        <v>0</v>
      </c>
      <c r="U152" s="17">
        <v>0</v>
      </c>
      <c r="V152" s="17">
        <v>0</v>
      </c>
      <c r="W152" s="18">
        <v>0</v>
      </c>
      <c r="X152" s="16">
        <v>0</v>
      </c>
      <c r="Y152" s="17">
        <v>0</v>
      </c>
      <c r="Z152" s="17">
        <v>0</v>
      </c>
      <c r="AA152" s="18">
        <v>0</v>
      </c>
      <c r="AB152" s="16">
        <v>0</v>
      </c>
      <c r="AC152" s="17">
        <v>0</v>
      </c>
      <c r="AD152" s="17">
        <v>0</v>
      </c>
      <c r="AE152" s="18">
        <v>0</v>
      </c>
      <c r="AF152" s="16">
        <v>0</v>
      </c>
      <c r="AG152" s="17">
        <v>0</v>
      </c>
      <c r="AH152" s="17">
        <v>0</v>
      </c>
      <c r="AI152" s="18">
        <v>0</v>
      </c>
      <c r="AJ152" s="16">
        <v>0</v>
      </c>
      <c r="AK152" s="17">
        <v>0</v>
      </c>
      <c r="AL152" s="17">
        <v>0</v>
      </c>
      <c r="AM152" s="18">
        <v>0</v>
      </c>
      <c r="AN152" s="16">
        <v>0</v>
      </c>
      <c r="AO152" s="17">
        <v>0</v>
      </c>
      <c r="AP152" s="17">
        <v>0</v>
      </c>
      <c r="AQ152" s="18">
        <v>0</v>
      </c>
      <c r="AR152" s="16">
        <v>0</v>
      </c>
      <c r="AS152" s="17">
        <v>0</v>
      </c>
      <c r="AT152" s="17">
        <v>0</v>
      </c>
      <c r="AU152" s="18">
        <v>0</v>
      </c>
      <c r="AV152" s="16">
        <v>0</v>
      </c>
      <c r="AW152" s="17">
        <v>0</v>
      </c>
      <c r="AX152" s="17">
        <v>0</v>
      </c>
      <c r="AY152" s="18">
        <v>0</v>
      </c>
      <c r="AZ152" s="16">
        <v>0</v>
      </c>
      <c r="BA152" s="17">
        <v>0</v>
      </c>
      <c r="BB152" s="17">
        <v>0</v>
      </c>
      <c r="BC152" s="18"/>
    </row>
    <row r="153" spans="1:55" ht="15">
      <c r="A153" s="11" t="s">
        <v>133</v>
      </c>
      <c r="B153" s="11" t="s">
        <v>156</v>
      </c>
      <c r="C153" s="11" t="s">
        <v>160</v>
      </c>
      <c r="D153" s="16">
        <v>43</v>
      </c>
      <c r="E153" s="17">
        <v>46</v>
      </c>
      <c r="F153" s="17">
        <v>45</v>
      </c>
      <c r="G153" s="18">
        <v>47</v>
      </c>
      <c r="H153" s="16">
        <v>48</v>
      </c>
      <c r="I153" s="17">
        <v>47</v>
      </c>
      <c r="J153" s="17">
        <v>52</v>
      </c>
      <c r="K153" s="18">
        <v>54</v>
      </c>
      <c r="L153" s="16">
        <v>52</v>
      </c>
      <c r="M153" s="17">
        <v>51</v>
      </c>
      <c r="N153" s="17">
        <v>58</v>
      </c>
      <c r="O153" s="18">
        <v>60</v>
      </c>
      <c r="P153" s="16">
        <v>67</v>
      </c>
      <c r="Q153" s="17">
        <v>72</v>
      </c>
      <c r="R153" s="17">
        <v>73</v>
      </c>
      <c r="S153" s="18">
        <v>80</v>
      </c>
      <c r="T153" s="16">
        <v>84</v>
      </c>
      <c r="U153" s="17">
        <v>84</v>
      </c>
      <c r="V153" s="17">
        <v>85</v>
      </c>
      <c r="W153" s="18">
        <v>83</v>
      </c>
      <c r="X153" s="16">
        <v>80</v>
      </c>
      <c r="Y153" s="17">
        <v>86</v>
      </c>
      <c r="Z153" s="17">
        <v>75</v>
      </c>
      <c r="AA153" s="18">
        <v>71</v>
      </c>
      <c r="AB153" s="16">
        <v>71</v>
      </c>
      <c r="AC153" s="17">
        <v>72</v>
      </c>
      <c r="AD153" s="17">
        <v>72</v>
      </c>
      <c r="AE153" s="18">
        <v>77</v>
      </c>
      <c r="AF153" s="16">
        <v>77</v>
      </c>
      <c r="AG153" s="17">
        <v>76</v>
      </c>
      <c r="AH153" s="17">
        <v>76.3333333333333</v>
      </c>
      <c r="AI153" s="18">
        <v>80</v>
      </c>
      <c r="AJ153" s="16">
        <v>83</v>
      </c>
      <c r="AK153" s="17">
        <v>84</v>
      </c>
      <c r="AL153" s="17">
        <v>82.5</v>
      </c>
      <c r="AM153" s="18">
        <v>83.5</v>
      </c>
      <c r="AN153" s="16">
        <v>84.5</v>
      </c>
      <c r="AO153" s="17">
        <v>87</v>
      </c>
      <c r="AP153" s="17">
        <v>88.5</v>
      </c>
      <c r="AQ153" s="18">
        <v>88.5</v>
      </c>
      <c r="AR153" s="16">
        <v>91</v>
      </c>
      <c r="AS153" s="17">
        <v>92.5</v>
      </c>
      <c r="AT153" s="17">
        <v>88.5</v>
      </c>
      <c r="AU153" s="18">
        <v>85</v>
      </c>
      <c r="AV153" s="16">
        <v>86.5</v>
      </c>
      <c r="AW153" s="17">
        <v>87</v>
      </c>
      <c r="AX153" s="17">
        <v>86.5</v>
      </c>
      <c r="AY153" s="18">
        <v>90.5</v>
      </c>
      <c r="AZ153" s="16">
        <v>91</v>
      </c>
      <c r="BA153" s="17">
        <v>88.5</v>
      </c>
      <c r="BB153" s="17">
        <v>89.5</v>
      </c>
      <c r="BC153" s="18"/>
    </row>
    <row r="154" spans="1:55" ht="15">
      <c r="A154" s="11" t="s">
        <v>133</v>
      </c>
      <c r="B154" s="11" t="s">
        <v>156</v>
      </c>
      <c r="C154" s="11" t="s">
        <v>161</v>
      </c>
      <c r="D154" s="16">
        <v>186</v>
      </c>
      <c r="E154" s="17">
        <v>196</v>
      </c>
      <c r="F154" s="17">
        <v>215</v>
      </c>
      <c r="G154" s="18">
        <v>218</v>
      </c>
      <c r="H154" s="16">
        <v>233</v>
      </c>
      <c r="I154" s="17">
        <v>244</v>
      </c>
      <c r="J154" s="17">
        <v>245</v>
      </c>
      <c r="K154" s="18">
        <v>260</v>
      </c>
      <c r="L154" s="16">
        <v>264</v>
      </c>
      <c r="M154" s="17">
        <v>276</v>
      </c>
      <c r="N154" s="17">
        <v>269</v>
      </c>
      <c r="O154" s="18">
        <v>277</v>
      </c>
      <c r="P154" s="16">
        <v>277</v>
      </c>
      <c r="Q154" s="17">
        <v>272</v>
      </c>
      <c r="R154" s="17">
        <v>286</v>
      </c>
      <c r="S154" s="18">
        <v>290</v>
      </c>
      <c r="T154" s="16">
        <v>320</v>
      </c>
      <c r="U154" s="17">
        <v>324</v>
      </c>
      <c r="V154" s="17">
        <v>330</v>
      </c>
      <c r="W154" s="18">
        <v>328</v>
      </c>
      <c r="X154" s="16">
        <v>342</v>
      </c>
      <c r="Y154" s="17">
        <v>348</v>
      </c>
      <c r="Z154" s="17">
        <v>358</v>
      </c>
      <c r="AA154" s="18">
        <v>365</v>
      </c>
      <c r="AB154" s="16">
        <v>376</v>
      </c>
      <c r="AC154" s="17">
        <v>379</v>
      </c>
      <c r="AD154" s="17">
        <v>391</v>
      </c>
      <c r="AE154" s="18">
        <v>391</v>
      </c>
      <c r="AF154" s="16">
        <v>408.152380952381</v>
      </c>
      <c r="AG154" s="17">
        <v>415.97619047619</v>
      </c>
      <c r="AH154" s="17">
        <v>404.7</v>
      </c>
      <c r="AI154" s="18">
        <v>399</v>
      </c>
      <c r="AJ154" s="16">
        <v>408.083333333333</v>
      </c>
      <c r="AK154" s="17">
        <v>410.766666666667</v>
      </c>
      <c r="AL154" s="17">
        <v>414.259523809524</v>
      </c>
      <c r="AM154" s="18">
        <v>414.533333333333</v>
      </c>
      <c r="AN154" s="16">
        <v>411.033333333333</v>
      </c>
      <c r="AO154" s="17">
        <v>409.283333333333</v>
      </c>
      <c r="AP154" s="17">
        <v>414.75</v>
      </c>
      <c r="AQ154" s="18">
        <v>415.333333333333</v>
      </c>
      <c r="AR154" s="16">
        <v>416.2</v>
      </c>
      <c r="AS154" s="17">
        <v>429.666666666667</v>
      </c>
      <c r="AT154" s="17">
        <v>426.666666666667</v>
      </c>
      <c r="AU154" s="18">
        <v>429.166666666667</v>
      </c>
      <c r="AV154" s="16">
        <v>448.666666666667</v>
      </c>
      <c r="AW154" s="17">
        <v>454.25</v>
      </c>
      <c r="AX154" s="17">
        <v>453.35</v>
      </c>
      <c r="AY154" s="18">
        <v>466.875</v>
      </c>
      <c r="AZ154" s="16">
        <v>488.5</v>
      </c>
      <c r="BA154" s="17">
        <v>500.116666666667</v>
      </c>
      <c r="BB154" s="17">
        <v>512.092857142857</v>
      </c>
      <c r="BC154" s="18"/>
    </row>
    <row r="155" spans="1:55" ht="15">
      <c r="A155" s="11" t="s">
        <v>133</v>
      </c>
      <c r="B155" s="11" t="s">
        <v>156</v>
      </c>
      <c r="C155" s="11" t="s">
        <v>162</v>
      </c>
      <c r="D155" s="16">
        <v>112</v>
      </c>
      <c r="E155" s="17">
        <v>115</v>
      </c>
      <c r="F155" s="17">
        <v>116</v>
      </c>
      <c r="G155" s="18">
        <v>118</v>
      </c>
      <c r="H155" s="16">
        <v>123</v>
      </c>
      <c r="I155" s="17">
        <v>123</v>
      </c>
      <c r="J155" s="17">
        <v>124</v>
      </c>
      <c r="K155" s="18">
        <v>117</v>
      </c>
      <c r="L155" s="16">
        <v>119</v>
      </c>
      <c r="M155" s="17">
        <v>122</v>
      </c>
      <c r="N155" s="17">
        <v>121</v>
      </c>
      <c r="O155" s="18">
        <v>129</v>
      </c>
      <c r="P155" s="16">
        <v>132</v>
      </c>
      <c r="Q155" s="17">
        <v>127</v>
      </c>
      <c r="R155" s="17">
        <v>125</v>
      </c>
      <c r="S155" s="18">
        <v>127</v>
      </c>
      <c r="T155" s="16">
        <v>124</v>
      </c>
      <c r="U155" s="17">
        <v>132</v>
      </c>
      <c r="V155" s="17">
        <v>121</v>
      </c>
      <c r="W155" s="18">
        <v>128</v>
      </c>
      <c r="X155" s="16">
        <v>132</v>
      </c>
      <c r="Y155" s="17">
        <v>134</v>
      </c>
      <c r="Z155" s="17">
        <v>126</v>
      </c>
      <c r="AA155" s="18">
        <v>124</v>
      </c>
      <c r="AB155" s="16">
        <v>132</v>
      </c>
      <c r="AC155" s="17">
        <v>120</v>
      </c>
      <c r="AD155" s="17">
        <v>116</v>
      </c>
      <c r="AE155" s="18">
        <v>124</v>
      </c>
      <c r="AF155" s="16">
        <v>129.083333333333</v>
      </c>
      <c r="AG155" s="17">
        <v>139</v>
      </c>
      <c r="AH155" s="17">
        <v>126.5</v>
      </c>
      <c r="AI155" s="18">
        <v>136.5</v>
      </c>
      <c r="AJ155" s="16">
        <v>132</v>
      </c>
      <c r="AK155" s="17">
        <v>129.333333333333</v>
      </c>
      <c r="AL155" s="17">
        <v>133.5</v>
      </c>
      <c r="AM155" s="18">
        <v>134</v>
      </c>
      <c r="AN155" s="16">
        <v>138</v>
      </c>
      <c r="AO155" s="17">
        <v>137</v>
      </c>
      <c r="AP155" s="17">
        <v>135</v>
      </c>
      <c r="AQ155" s="18">
        <v>140</v>
      </c>
      <c r="AR155" s="16">
        <v>129</v>
      </c>
      <c r="AS155" s="17">
        <v>137.5</v>
      </c>
      <c r="AT155" s="17">
        <v>126.5</v>
      </c>
      <c r="AU155" s="18">
        <v>126.5</v>
      </c>
      <c r="AV155" s="16">
        <v>129.833333333333</v>
      </c>
      <c r="AW155" s="17">
        <v>137</v>
      </c>
      <c r="AX155" s="17">
        <v>146</v>
      </c>
      <c r="AY155" s="18">
        <v>146.5</v>
      </c>
      <c r="AZ155" s="16">
        <v>150</v>
      </c>
      <c r="BA155" s="17">
        <v>145.5</v>
      </c>
      <c r="BB155" s="17">
        <v>159</v>
      </c>
      <c r="BC155" s="18"/>
    </row>
    <row r="156" spans="1:55" ht="15">
      <c r="A156" s="11" t="s">
        <v>133</v>
      </c>
      <c r="B156" s="11" t="s">
        <v>156</v>
      </c>
      <c r="C156" s="11" t="s">
        <v>347</v>
      </c>
      <c r="D156" s="16">
        <v>458.116666666667</v>
      </c>
      <c r="E156" s="17">
        <v>468.31666666666695</v>
      </c>
      <c r="F156" s="17">
        <v>466.366666666667</v>
      </c>
      <c r="G156" s="18">
        <v>460.95000000000005</v>
      </c>
      <c r="H156" s="16">
        <v>487.59285714285704</v>
      </c>
      <c r="I156" s="17">
        <v>484.509523809524</v>
      </c>
      <c r="J156" s="17">
        <v>469.926190476191</v>
      </c>
      <c r="K156" s="18">
        <v>444.20952380952394</v>
      </c>
      <c r="L156" s="16">
        <v>459.116666666667</v>
      </c>
      <c r="M156" s="17">
        <v>463.32619047619096</v>
      </c>
      <c r="N156" s="17">
        <v>462.37619047619</v>
      </c>
      <c r="O156" s="18">
        <v>445.142857142857</v>
      </c>
      <c r="P156" s="16">
        <v>453.72619047619</v>
      </c>
      <c r="Q156" s="17">
        <v>450.47619047619</v>
      </c>
      <c r="R156" s="17">
        <v>450.39285714285995</v>
      </c>
      <c r="S156" s="18">
        <v>437.75952380952003</v>
      </c>
      <c r="T156" s="16">
        <v>422.64285714286007</v>
      </c>
      <c r="U156" s="17">
        <v>433.14285714286007</v>
      </c>
      <c r="V156" s="17">
        <v>426.9761904761899</v>
      </c>
      <c r="W156" s="18">
        <v>407.80952380952</v>
      </c>
      <c r="X156" s="16">
        <v>420.18571428571</v>
      </c>
      <c r="Y156" s="17">
        <v>419.7095238095201</v>
      </c>
      <c r="Z156" s="17">
        <v>453.8428571428601</v>
      </c>
      <c r="AA156" s="18">
        <v>437.99285714286</v>
      </c>
      <c r="AB156" s="16">
        <v>442.4595238095201</v>
      </c>
      <c r="AC156" s="17">
        <v>448.88333333333003</v>
      </c>
      <c r="AD156" s="17">
        <v>442.9000000000001</v>
      </c>
      <c r="AE156" s="18">
        <v>422.17619047618996</v>
      </c>
      <c r="AF156" s="16">
        <v>414.28333333333603</v>
      </c>
      <c r="AG156" s="17">
        <v>392.66666666666276</v>
      </c>
      <c r="AH156" s="17">
        <v>389.33333333332985</v>
      </c>
      <c r="AI156" s="18">
        <v>393.33333333332985</v>
      </c>
      <c r="AJ156" s="16">
        <v>394.366666666667</v>
      </c>
      <c r="AK156" s="17">
        <v>388.3333333333329</v>
      </c>
      <c r="AL156" s="17">
        <v>393.66666666666595</v>
      </c>
      <c r="AM156" s="18">
        <v>403.3333333333369</v>
      </c>
      <c r="AN156" s="16">
        <v>367.6428571428569</v>
      </c>
      <c r="AO156" s="17">
        <v>366.7499999999968</v>
      </c>
      <c r="AP156" s="17">
        <v>369.30952380952</v>
      </c>
      <c r="AQ156" s="18">
        <v>372.30952380952704</v>
      </c>
      <c r="AR156" s="16">
        <v>375.23333333332994</v>
      </c>
      <c r="AS156" s="17">
        <v>373.33333333333303</v>
      </c>
      <c r="AT156" s="17">
        <v>369.950000000003</v>
      </c>
      <c r="AU156" s="18">
        <v>390.00000000000296</v>
      </c>
      <c r="AV156" s="16">
        <v>393.8333333333301</v>
      </c>
      <c r="AW156" s="17">
        <v>394.1666666666699</v>
      </c>
      <c r="AX156" s="17">
        <v>390.1166666666701</v>
      </c>
      <c r="AY156" s="18">
        <v>395</v>
      </c>
      <c r="AZ156" s="16">
        <v>377.9166666666699</v>
      </c>
      <c r="BA156" s="17">
        <v>361.3666666666629</v>
      </c>
      <c r="BB156" s="17">
        <v>360.40000000000293</v>
      </c>
      <c r="BC156" s="18"/>
    </row>
    <row r="157" spans="1:55" s="19" customFormat="1" ht="15">
      <c r="A157" s="19" t="s">
        <v>133</v>
      </c>
      <c r="B157" s="19" t="s">
        <v>156</v>
      </c>
      <c r="C157" s="19" t="s">
        <v>18</v>
      </c>
      <c r="D157" s="20">
        <v>849.116666666667</v>
      </c>
      <c r="E157" s="21">
        <v>875.316666666667</v>
      </c>
      <c r="F157" s="21">
        <v>894.366666666667</v>
      </c>
      <c r="G157" s="22">
        <v>893.95</v>
      </c>
      <c r="H157" s="20">
        <v>944.592857142857</v>
      </c>
      <c r="I157" s="21">
        <v>952.509523809524</v>
      </c>
      <c r="J157" s="21">
        <v>949.926190476191</v>
      </c>
      <c r="K157" s="22">
        <v>936.209523809524</v>
      </c>
      <c r="L157" s="20">
        <v>957.116666666667</v>
      </c>
      <c r="M157" s="21">
        <v>976.326190476191</v>
      </c>
      <c r="N157" s="21">
        <v>978.37619047619</v>
      </c>
      <c r="O157" s="22">
        <v>987.142857142857</v>
      </c>
      <c r="P157" s="20">
        <v>1011.72619047619</v>
      </c>
      <c r="Q157" s="21">
        <v>1007.47619047619</v>
      </c>
      <c r="R157" s="21">
        <v>1020.39285714286</v>
      </c>
      <c r="S157" s="22">
        <v>1019.75952380952</v>
      </c>
      <c r="T157" s="20">
        <v>1036.64285714286</v>
      </c>
      <c r="U157" s="21">
        <v>1061.14285714286</v>
      </c>
      <c r="V157" s="21">
        <v>1057.97619047619</v>
      </c>
      <c r="W157" s="22">
        <v>1040.80952380952</v>
      </c>
      <c r="X157" s="20">
        <v>1071.18571428571</v>
      </c>
      <c r="Y157" s="21">
        <v>1082.70952380952</v>
      </c>
      <c r="Z157" s="21">
        <v>1108.84285714286</v>
      </c>
      <c r="AA157" s="22">
        <v>1093.99285714286</v>
      </c>
      <c r="AB157" s="20">
        <v>1115.45952380952</v>
      </c>
      <c r="AC157" s="21">
        <v>1113.88333333333</v>
      </c>
      <c r="AD157" s="21">
        <v>1115.9</v>
      </c>
      <c r="AE157" s="22">
        <v>1106.17619047619</v>
      </c>
      <c r="AF157" s="20">
        <v>1118.01904761905</v>
      </c>
      <c r="AG157" s="21">
        <v>1113.28571428571</v>
      </c>
      <c r="AH157" s="21">
        <v>1087.53333333333</v>
      </c>
      <c r="AI157" s="22">
        <v>1099.53333333333</v>
      </c>
      <c r="AJ157" s="20">
        <v>1112.45</v>
      </c>
      <c r="AK157" s="21">
        <v>1102.07619047619</v>
      </c>
      <c r="AL157" s="21">
        <v>1111.42619047619</v>
      </c>
      <c r="AM157" s="22">
        <v>1125.86666666667</v>
      </c>
      <c r="AN157" s="20">
        <v>1093.67619047619</v>
      </c>
      <c r="AO157" s="21">
        <v>1090.53333333333</v>
      </c>
      <c r="AP157" s="21">
        <v>1102.55952380952</v>
      </c>
      <c r="AQ157" s="22">
        <v>1107.14285714286</v>
      </c>
      <c r="AR157" s="20">
        <v>1108.43333333333</v>
      </c>
      <c r="AS157" s="21">
        <v>1128</v>
      </c>
      <c r="AT157" s="21">
        <v>1107.11666666667</v>
      </c>
      <c r="AU157" s="22">
        <v>1124.16666666667</v>
      </c>
      <c r="AV157" s="20">
        <v>1150.83333333333</v>
      </c>
      <c r="AW157" s="21">
        <v>1165.41666666667</v>
      </c>
      <c r="AX157" s="21">
        <v>1166.46666666667</v>
      </c>
      <c r="AY157" s="22">
        <v>1186.875</v>
      </c>
      <c r="AZ157" s="20">
        <v>1199.41666666667</v>
      </c>
      <c r="BA157" s="21">
        <v>1187.48333333333</v>
      </c>
      <c r="BB157" s="21">
        <v>1211.49285714286</v>
      </c>
      <c r="BC157" s="22"/>
    </row>
    <row r="158" spans="1:55" ht="15">
      <c r="A158" s="11" t="s">
        <v>133</v>
      </c>
      <c r="B158" s="11" t="s">
        <v>164</v>
      </c>
      <c r="C158" s="11" t="s">
        <v>165</v>
      </c>
      <c r="D158" s="16">
        <v>1200</v>
      </c>
      <c r="E158" s="17">
        <v>1205</v>
      </c>
      <c r="F158" s="17">
        <v>1212</v>
      </c>
      <c r="G158" s="18">
        <v>1257</v>
      </c>
      <c r="H158" s="16">
        <v>1223</v>
      </c>
      <c r="I158" s="17">
        <v>1230</v>
      </c>
      <c r="J158" s="17">
        <v>1237</v>
      </c>
      <c r="K158" s="18">
        <v>1236</v>
      </c>
      <c r="L158" s="16">
        <v>1243</v>
      </c>
      <c r="M158" s="17">
        <v>1250</v>
      </c>
      <c r="N158" s="17">
        <v>1252</v>
      </c>
      <c r="O158" s="18">
        <v>1254</v>
      </c>
      <c r="P158" s="16">
        <v>1251</v>
      </c>
      <c r="Q158" s="17">
        <v>1256</v>
      </c>
      <c r="R158" s="17">
        <v>1266</v>
      </c>
      <c r="S158" s="18">
        <v>1284</v>
      </c>
      <c r="T158" s="16">
        <v>1296</v>
      </c>
      <c r="U158" s="17">
        <v>1292</v>
      </c>
      <c r="V158" s="17">
        <v>1290</v>
      </c>
      <c r="W158" s="18">
        <v>1304</v>
      </c>
      <c r="X158" s="16">
        <v>1304</v>
      </c>
      <c r="Y158" s="17">
        <v>1316</v>
      </c>
      <c r="Z158" s="17">
        <v>1314</v>
      </c>
      <c r="AA158" s="18">
        <v>1304</v>
      </c>
      <c r="AB158" s="16">
        <v>1309</v>
      </c>
      <c r="AC158" s="17">
        <v>1302</v>
      </c>
      <c r="AD158" s="17">
        <v>1315</v>
      </c>
      <c r="AE158" s="18">
        <v>1318</v>
      </c>
      <c r="AF158" s="16">
        <v>1324.5</v>
      </c>
      <c r="AG158" s="17">
        <v>1317</v>
      </c>
      <c r="AH158" s="17">
        <v>1314</v>
      </c>
      <c r="AI158" s="18">
        <v>1312.5</v>
      </c>
      <c r="AJ158" s="16">
        <v>1321.5</v>
      </c>
      <c r="AK158" s="17">
        <v>1330.5</v>
      </c>
      <c r="AL158" s="17">
        <v>1324.5</v>
      </c>
      <c r="AM158" s="18">
        <v>1323.5</v>
      </c>
      <c r="AN158" s="16">
        <v>1330</v>
      </c>
      <c r="AO158" s="17">
        <v>1325</v>
      </c>
      <c r="AP158" s="17">
        <v>1321</v>
      </c>
      <c r="AQ158" s="18">
        <v>1314.5</v>
      </c>
      <c r="AR158" s="16">
        <v>1336.5</v>
      </c>
      <c r="AS158" s="17">
        <v>1329.5</v>
      </c>
      <c r="AT158" s="17">
        <v>1327</v>
      </c>
      <c r="AU158" s="18">
        <v>1322</v>
      </c>
      <c r="AV158" s="16">
        <v>1331.5</v>
      </c>
      <c r="AW158" s="17">
        <v>1334.83333333333</v>
      </c>
      <c r="AX158" s="17">
        <v>1326.66666666667</v>
      </c>
      <c r="AY158" s="18">
        <v>1337.33333333333</v>
      </c>
      <c r="AZ158" s="16">
        <v>1346</v>
      </c>
      <c r="BA158" s="17">
        <v>1353.5</v>
      </c>
      <c r="BB158" s="17">
        <v>1353.16666666667</v>
      </c>
      <c r="BC158" s="18"/>
    </row>
    <row r="159" spans="1:55" ht="15">
      <c r="A159" s="11" t="s">
        <v>133</v>
      </c>
      <c r="B159" s="11" t="s">
        <v>164</v>
      </c>
      <c r="C159" s="11" t="s">
        <v>166</v>
      </c>
      <c r="D159" s="16">
        <v>338</v>
      </c>
      <c r="E159" s="17">
        <v>367</v>
      </c>
      <c r="F159" s="17">
        <v>336</v>
      </c>
      <c r="G159" s="18">
        <v>341</v>
      </c>
      <c r="H159" s="16">
        <v>352</v>
      </c>
      <c r="I159" s="17">
        <v>363</v>
      </c>
      <c r="J159" s="17">
        <v>370</v>
      </c>
      <c r="K159" s="18">
        <v>371</v>
      </c>
      <c r="L159" s="16">
        <v>381</v>
      </c>
      <c r="M159" s="17">
        <v>387</v>
      </c>
      <c r="N159" s="17">
        <v>381</v>
      </c>
      <c r="O159" s="18">
        <v>461</v>
      </c>
      <c r="P159" s="16">
        <v>490</v>
      </c>
      <c r="Q159" s="17">
        <v>503</v>
      </c>
      <c r="R159" s="17">
        <v>530</v>
      </c>
      <c r="S159" s="18">
        <v>530</v>
      </c>
      <c r="T159" s="16">
        <v>579</v>
      </c>
      <c r="U159" s="17">
        <v>571</v>
      </c>
      <c r="V159" s="17">
        <v>566</v>
      </c>
      <c r="W159" s="18">
        <v>592</v>
      </c>
      <c r="X159" s="16">
        <v>648</v>
      </c>
      <c r="Y159" s="17">
        <v>666</v>
      </c>
      <c r="Z159" s="17">
        <v>609</v>
      </c>
      <c r="AA159" s="18">
        <v>612</v>
      </c>
      <c r="AB159" s="16">
        <v>591</v>
      </c>
      <c r="AC159" s="17">
        <v>558</v>
      </c>
      <c r="AD159" s="17">
        <v>570</v>
      </c>
      <c r="AE159" s="18">
        <v>556</v>
      </c>
      <c r="AF159" s="16">
        <v>580.533333333333</v>
      </c>
      <c r="AG159" s="17">
        <v>579.916666666667</v>
      </c>
      <c r="AH159" s="17">
        <v>555.366666666667</v>
      </c>
      <c r="AI159" s="18">
        <v>549.583333333333</v>
      </c>
      <c r="AJ159" s="16">
        <v>551.083333333333</v>
      </c>
      <c r="AK159" s="17">
        <v>545.366666666667</v>
      </c>
      <c r="AL159" s="17">
        <v>544.833333333333</v>
      </c>
      <c r="AM159" s="18">
        <v>526.7</v>
      </c>
      <c r="AN159" s="16">
        <v>533.416666666667</v>
      </c>
      <c r="AO159" s="17">
        <v>523.309523809524</v>
      </c>
      <c r="AP159" s="17">
        <v>509.809523809524</v>
      </c>
      <c r="AQ159" s="18">
        <v>486.166666666667</v>
      </c>
      <c r="AR159" s="16">
        <v>478.166666666667</v>
      </c>
      <c r="AS159" s="17">
        <v>476.833333333333</v>
      </c>
      <c r="AT159" s="17">
        <v>471.166666666667</v>
      </c>
      <c r="AU159" s="18">
        <v>464.166666666667</v>
      </c>
      <c r="AV159" s="16">
        <v>481.5</v>
      </c>
      <c r="AW159" s="17">
        <v>482</v>
      </c>
      <c r="AX159" s="17">
        <v>465.166666666667</v>
      </c>
      <c r="AY159" s="18">
        <v>480.666666666667</v>
      </c>
      <c r="AZ159" s="16">
        <v>488.833333333333</v>
      </c>
      <c r="BA159" s="17">
        <v>497.333333333333</v>
      </c>
      <c r="BB159" s="17">
        <v>488.166666666667</v>
      </c>
      <c r="BC159" s="18"/>
    </row>
    <row r="160" spans="1:55" ht="15">
      <c r="A160" s="11" t="s">
        <v>133</v>
      </c>
      <c r="B160" s="11" t="s">
        <v>164</v>
      </c>
      <c r="C160" s="11" t="s">
        <v>167</v>
      </c>
      <c r="D160" s="16">
        <v>54</v>
      </c>
      <c r="E160" s="17">
        <v>59</v>
      </c>
      <c r="F160" s="17">
        <v>57</v>
      </c>
      <c r="G160" s="18">
        <v>48</v>
      </c>
      <c r="H160" s="16">
        <v>34</v>
      </c>
      <c r="I160" s="17">
        <v>36</v>
      </c>
      <c r="J160" s="17">
        <v>36</v>
      </c>
      <c r="K160" s="18">
        <v>42</v>
      </c>
      <c r="L160" s="16">
        <v>44</v>
      </c>
      <c r="M160" s="17">
        <v>46</v>
      </c>
      <c r="N160" s="17">
        <v>46</v>
      </c>
      <c r="O160" s="18">
        <v>48</v>
      </c>
      <c r="P160" s="16">
        <v>39</v>
      </c>
      <c r="Q160" s="17">
        <v>40</v>
      </c>
      <c r="R160" s="17">
        <v>38</v>
      </c>
      <c r="S160" s="18">
        <v>38</v>
      </c>
      <c r="T160" s="16">
        <v>40</v>
      </c>
      <c r="U160" s="17">
        <v>45</v>
      </c>
      <c r="V160" s="17">
        <v>45</v>
      </c>
      <c r="W160" s="18">
        <v>45</v>
      </c>
      <c r="X160" s="16">
        <v>47</v>
      </c>
      <c r="Y160" s="17">
        <v>48</v>
      </c>
      <c r="Z160" s="17">
        <v>52</v>
      </c>
      <c r="AA160" s="18">
        <v>51</v>
      </c>
      <c r="AB160" s="16">
        <v>56</v>
      </c>
      <c r="AC160" s="17">
        <v>54</v>
      </c>
      <c r="AD160" s="17">
        <v>52</v>
      </c>
      <c r="AE160" s="18">
        <v>49</v>
      </c>
      <c r="AF160" s="16">
        <v>53</v>
      </c>
      <c r="AG160" s="17">
        <v>50</v>
      </c>
      <c r="AH160" s="17">
        <v>52</v>
      </c>
      <c r="AI160" s="18">
        <v>50</v>
      </c>
      <c r="AJ160" s="16">
        <v>48</v>
      </c>
      <c r="AK160" s="17">
        <v>46</v>
      </c>
      <c r="AL160" s="17">
        <v>44</v>
      </c>
      <c r="AM160" s="18">
        <v>41.5</v>
      </c>
      <c r="AN160" s="16">
        <v>40</v>
      </c>
      <c r="AO160" s="17">
        <v>39</v>
      </c>
      <c r="AP160" s="17">
        <v>41</v>
      </c>
      <c r="AQ160" s="18">
        <v>29.5</v>
      </c>
      <c r="AR160" s="16">
        <v>27.75</v>
      </c>
      <c r="AS160" s="17">
        <v>27.75</v>
      </c>
      <c r="AT160" s="17">
        <v>22.75</v>
      </c>
      <c r="AU160" s="18">
        <v>21.75</v>
      </c>
      <c r="AV160" s="16">
        <v>24.25</v>
      </c>
      <c r="AW160" s="17">
        <v>26.25</v>
      </c>
      <c r="AX160" s="17">
        <v>25.25</v>
      </c>
      <c r="AY160" s="18">
        <v>25.75</v>
      </c>
      <c r="AZ160" s="16">
        <v>25.75</v>
      </c>
      <c r="BA160" s="17">
        <v>27.25</v>
      </c>
      <c r="BB160" s="17">
        <v>23.75</v>
      </c>
      <c r="BC160" s="18"/>
    </row>
    <row r="161" spans="1:55" ht="15">
      <c r="A161" s="11" t="s">
        <v>133</v>
      </c>
      <c r="B161" s="11" t="s">
        <v>164</v>
      </c>
      <c r="C161" s="11" t="s">
        <v>168</v>
      </c>
      <c r="D161" s="16">
        <v>40</v>
      </c>
      <c r="E161" s="17">
        <v>42</v>
      </c>
      <c r="F161" s="17">
        <v>40</v>
      </c>
      <c r="G161" s="18">
        <v>40</v>
      </c>
      <c r="H161" s="16">
        <v>41</v>
      </c>
      <c r="I161" s="17">
        <v>41</v>
      </c>
      <c r="J161" s="17">
        <v>41</v>
      </c>
      <c r="K161" s="18">
        <v>41</v>
      </c>
      <c r="L161" s="16">
        <v>40</v>
      </c>
      <c r="M161" s="17">
        <v>39</v>
      </c>
      <c r="N161" s="17">
        <v>38</v>
      </c>
      <c r="O161" s="18">
        <v>38</v>
      </c>
      <c r="P161" s="16">
        <v>38</v>
      </c>
      <c r="Q161" s="17">
        <v>42</v>
      </c>
      <c r="R161" s="17">
        <v>41</v>
      </c>
      <c r="S161" s="18">
        <v>43</v>
      </c>
      <c r="T161" s="16">
        <v>41</v>
      </c>
      <c r="U161" s="17">
        <v>40</v>
      </c>
      <c r="V161" s="17">
        <v>43</v>
      </c>
      <c r="W161" s="18">
        <v>42</v>
      </c>
      <c r="X161" s="16">
        <v>46</v>
      </c>
      <c r="Y161" s="17">
        <v>45</v>
      </c>
      <c r="Z161" s="17">
        <v>44</v>
      </c>
      <c r="AA161" s="18">
        <v>48</v>
      </c>
      <c r="AB161" s="16">
        <v>48</v>
      </c>
      <c r="AC161" s="17">
        <v>46</v>
      </c>
      <c r="AD161" s="17">
        <v>47</v>
      </c>
      <c r="AE161" s="18">
        <v>46</v>
      </c>
      <c r="AF161" s="16">
        <v>46</v>
      </c>
      <c r="AG161" s="17">
        <v>48</v>
      </c>
      <c r="AH161" s="17">
        <v>50</v>
      </c>
      <c r="AI161" s="18">
        <v>49</v>
      </c>
      <c r="AJ161" s="16">
        <v>50.5</v>
      </c>
      <c r="AK161" s="17">
        <v>47</v>
      </c>
      <c r="AL161" s="17">
        <v>49</v>
      </c>
      <c r="AM161" s="18">
        <v>49</v>
      </c>
      <c r="AN161" s="16">
        <v>48</v>
      </c>
      <c r="AO161" s="17">
        <v>48</v>
      </c>
      <c r="AP161" s="17">
        <v>49.5</v>
      </c>
      <c r="AQ161" s="18">
        <v>52.5</v>
      </c>
      <c r="AR161" s="16">
        <v>49</v>
      </c>
      <c r="AS161" s="17">
        <v>47.5</v>
      </c>
      <c r="AT161" s="17">
        <v>48.5</v>
      </c>
      <c r="AU161" s="18">
        <v>48.5</v>
      </c>
      <c r="AV161" s="16">
        <v>50</v>
      </c>
      <c r="AW161" s="17">
        <v>49.5</v>
      </c>
      <c r="AX161" s="17">
        <v>52.5</v>
      </c>
      <c r="AY161" s="18">
        <v>54.5</v>
      </c>
      <c r="AZ161" s="16">
        <v>59</v>
      </c>
      <c r="BA161" s="17">
        <v>55.5</v>
      </c>
      <c r="BB161" s="17">
        <v>59</v>
      </c>
      <c r="BC161" s="18"/>
    </row>
    <row r="162" spans="1:55" ht="15">
      <c r="A162" s="11" t="s">
        <v>133</v>
      </c>
      <c r="B162" s="11" t="s">
        <v>164</v>
      </c>
      <c r="C162" s="11" t="s">
        <v>169</v>
      </c>
      <c r="D162" s="16">
        <v>188</v>
      </c>
      <c r="E162" s="17">
        <v>186</v>
      </c>
      <c r="F162" s="17">
        <v>192</v>
      </c>
      <c r="G162" s="18">
        <v>198</v>
      </c>
      <c r="H162" s="16">
        <v>198</v>
      </c>
      <c r="I162" s="17">
        <v>190</v>
      </c>
      <c r="J162" s="17">
        <v>190</v>
      </c>
      <c r="K162" s="18">
        <v>190</v>
      </c>
      <c r="L162" s="16">
        <v>187</v>
      </c>
      <c r="M162" s="17">
        <v>193</v>
      </c>
      <c r="N162" s="17">
        <v>192</v>
      </c>
      <c r="O162" s="18">
        <v>192</v>
      </c>
      <c r="P162" s="16">
        <v>198</v>
      </c>
      <c r="Q162" s="17">
        <v>199</v>
      </c>
      <c r="R162" s="17">
        <v>204</v>
      </c>
      <c r="S162" s="18">
        <v>208</v>
      </c>
      <c r="T162" s="16">
        <v>208</v>
      </c>
      <c r="U162" s="17">
        <v>210</v>
      </c>
      <c r="V162" s="17">
        <v>232</v>
      </c>
      <c r="W162" s="18">
        <v>232</v>
      </c>
      <c r="X162" s="16">
        <v>232</v>
      </c>
      <c r="Y162" s="17">
        <v>230</v>
      </c>
      <c r="Z162" s="17">
        <v>228</v>
      </c>
      <c r="AA162" s="18">
        <v>226</v>
      </c>
      <c r="AB162" s="16">
        <v>232</v>
      </c>
      <c r="AC162" s="17">
        <v>226</v>
      </c>
      <c r="AD162" s="17">
        <v>226</v>
      </c>
      <c r="AE162" s="18">
        <v>230</v>
      </c>
      <c r="AF162" s="16">
        <v>235.5</v>
      </c>
      <c r="AG162" s="17">
        <v>238.5</v>
      </c>
      <c r="AH162" s="17">
        <v>244</v>
      </c>
      <c r="AI162" s="18">
        <v>244</v>
      </c>
      <c r="AJ162" s="16">
        <v>246</v>
      </c>
      <c r="AK162" s="17">
        <v>241.5</v>
      </c>
      <c r="AL162" s="17">
        <v>242</v>
      </c>
      <c r="AM162" s="18">
        <v>242.5</v>
      </c>
      <c r="AN162" s="16">
        <v>244.5</v>
      </c>
      <c r="AO162" s="17">
        <v>241</v>
      </c>
      <c r="AP162" s="17">
        <v>242.5</v>
      </c>
      <c r="AQ162" s="18">
        <v>239</v>
      </c>
      <c r="AR162" s="16">
        <v>239</v>
      </c>
      <c r="AS162" s="17">
        <v>240</v>
      </c>
      <c r="AT162" s="17">
        <v>244</v>
      </c>
      <c r="AU162" s="18">
        <v>241</v>
      </c>
      <c r="AV162" s="16">
        <v>246</v>
      </c>
      <c r="AW162" s="17">
        <v>244.5</v>
      </c>
      <c r="AX162" s="17">
        <v>246</v>
      </c>
      <c r="AY162" s="18">
        <v>245</v>
      </c>
      <c r="AZ162" s="16">
        <v>250</v>
      </c>
      <c r="BA162" s="17">
        <v>245</v>
      </c>
      <c r="BB162" s="17">
        <v>248.5</v>
      </c>
      <c r="BC162" s="18"/>
    </row>
    <row r="163" spans="1:55" ht="15">
      <c r="A163" s="11" t="s">
        <v>133</v>
      </c>
      <c r="B163" s="11" t="s">
        <v>164</v>
      </c>
      <c r="C163" s="11" t="s">
        <v>170</v>
      </c>
      <c r="D163" s="16">
        <v>0</v>
      </c>
      <c r="E163" s="17">
        <v>0</v>
      </c>
      <c r="F163" s="17">
        <v>0</v>
      </c>
      <c r="G163" s="18">
        <v>0</v>
      </c>
      <c r="H163" s="16">
        <v>0</v>
      </c>
      <c r="I163" s="17">
        <v>0</v>
      </c>
      <c r="J163" s="17">
        <v>0</v>
      </c>
      <c r="K163" s="18">
        <v>0</v>
      </c>
      <c r="L163" s="16">
        <v>0</v>
      </c>
      <c r="M163" s="17">
        <v>0</v>
      </c>
      <c r="N163" s="17">
        <v>0</v>
      </c>
      <c r="O163" s="18">
        <v>0</v>
      </c>
      <c r="P163" s="16">
        <v>0</v>
      </c>
      <c r="Q163" s="17">
        <v>0</v>
      </c>
      <c r="R163" s="17">
        <v>0</v>
      </c>
      <c r="S163" s="18">
        <v>0</v>
      </c>
      <c r="T163" s="16">
        <v>0</v>
      </c>
      <c r="U163" s="17">
        <v>0</v>
      </c>
      <c r="V163" s="17">
        <v>0</v>
      </c>
      <c r="W163" s="18">
        <v>0</v>
      </c>
      <c r="X163" s="16">
        <v>0</v>
      </c>
      <c r="Y163" s="17">
        <v>0</v>
      </c>
      <c r="Z163" s="17">
        <v>0</v>
      </c>
      <c r="AA163" s="18">
        <v>0</v>
      </c>
      <c r="AB163" s="16">
        <v>0</v>
      </c>
      <c r="AC163" s="17">
        <v>0</v>
      </c>
      <c r="AD163" s="17">
        <v>0</v>
      </c>
      <c r="AE163" s="18">
        <v>0</v>
      </c>
      <c r="AF163" s="16">
        <v>0</v>
      </c>
      <c r="AG163" s="17">
        <v>0</v>
      </c>
      <c r="AH163" s="17">
        <v>0</v>
      </c>
      <c r="AI163" s="18">
        <v>0</v>
      </c>
      <c r="AJ163" s="16">
        <v>0</v>
      </c>
      <c r="AK163" s="17">
        <v>0</v>
      </c>
      <c r="AL163" s="17">
        <v>0</v>
      </c>
      <c r="AM163" s="18">
        <v>0</v>
      </c>
      <c r="AN163" s="16">
        <v>0</v>
      </c>
      <c r="AO163" s="17">
        <v>0</v>
      </c>
      <c r="AP163" s="17">
        <v>0</v>
      </c>
      <c r="AQ163" s="18">
        <v>0</v>
      </c>
      <c r="AR163" s="16">
        <v>0</v>
      </c>
      <c r="AS163" s="17">
        <v>0</v>
      </c>
      <c r="AT163" s="17">
        <v>0</v>
      </c>
      <c r="AU163" s="18">
        <v>0</v>
      </c>
      <c r="AV163" s="16">
        <v>0</v>
      </c>
      <c r="AW163" s="17">
        <v>0</v>
      </c>
      <c r="AX163" s="17">
        <v>0</v>
      </c>
      <c r="AY163" s="18">
        <v>0</v>
      </c>
      <c r="AZ163" s="16">
        <v>0</v>
      </c>
      <c r="BA163" s="17">
        <v>0</v>
      </c>
      <c r="BB163" s="17">
        <v>0</v>
      </c>
      <c r="BC163" s="18"/>
    </row>
    <row r="164" spans="1:55" ht="15">
      <c r="A164" s="11" t="s">
        <v>133</v>
      </c>
      <c r="B164" s="11" t="s">
        <v>164</v>
      </c>
      <c r="C164" s="11" t="s">
        <v>171</v>
      </c>
      <c r="D164" s="16">
        <v>29</v>
      </c>
      <c r="E164" s="17">
        <v>27</v>
      </c>
      <c r="F164" s="17">
        <v>30</v>
      </c>
      <c r="G164" s="18">
        <v>32</v>
      </c>
      <c r="H164" s="16">
        <v>31</v>
      </c>
      <c r="I164" s="17">
        <v>31</v>
      </c>
      <c r="J164" s="17">
        <v>31</v>
      </c>
      <c r="K164" s="18">
        <v>34</v>
      </c>
      <c r="L164" s="16">
        <v>30</v>
      </c>
      <c r="M164" s="17">
        <v>29</v>
      </c>
      <c r="N164" s="17">
        <v>28</v>
      </c>
      <c r="O164" s="18">
        <v>32</v>
      </c>
      <c r="P164" s="16">
        <v>30</v>
      </c>
      <c r="Q164" s="17">
        <v>30</v>
      </c>
      <c r="R164" s="17">
        <v>27</v>
      </c>
      <c r="S164" s="18">
        <v>28</v>
      </c>
      <c r="T164" s="16">
        <v>27</v>
      </c>
      <c r="U164" s="17">
        <v>28</v>
      </c>
      <c r="V164" s="17">
        <v>31</v>
      </c>
      <c r="W164" s="18">
        <v>30</v>
      </c>
      <c r="X164" s="16">
        <v>29</v>
      </c>
      <c r="Y164" s="17">
        <v>30</v>
      </c>
      <c r="Z164" s="17">
        <v>33</v>
      </c>
      <c r="AA164" s="18">
        <v>32</v>
      </c>
      <c r="AB164" s="16">
        <v>31</v>
      </c>
      <c r="AC164" s="17">
        <v>30</v>
      </c>
      <c r="AD164" s="17">
        <v>29</v>
      </c>
      <c r="AE164" s="18">
        <v>30</v>
      </c>
      <c r="AF164" s="16">
        <v>28.275</v>
      </c>
      <c r="AG164" s="17">
        <v>27.3428571428571</v>
      </c>
      <c r="AH164" s="17">
        <v>27.1583333333333</v>
      </c>
      <c r="AI164" s="18">
        <v>41.4083333333333</v>
      </c>
      <c r="AJ164" s="16">
        <v>39.025</v>
      </c>
      <c r="AK164" s="17">
        <v>39.1861111111111</v>
      </c>
      <c r="AL164" s="17">
        <v>40.5373015873016</v>
      </c>
      <c r="AM164" s="18">
        <v>43.8511904761905</v>
      </c>
      <c r="AN164" s="16">
        <v>50.0416666666667</v>
      </c>
      <c r="AO164" s="17">
        <v>46.4575757575758</v>
      </c>
      <c r="AP164" s="17">
        <v>46.4666666666667</v>
      </c>
      <c r="AQ164" s="18">
        <v>48.8928571428571</v>
      </c>
      <c r="AR164" s="16">
        <v>46.2</v>
      </c>
      <c r="AS164" s="17">
        <v>46.9261904761905</v>
      </c>
      <c r="AT164" s="17">
        <v>45.7</v>
      </c>
      <c r="AU164" s="18">
        <v>46.3666666666667</v>
      </c>
      <c r="AV164" s="16">
        <v>51.2</v>
      </c>
      <c r="AW164" s="17">
        <v>48.6666666666667</v>
      </c>
      <c r="AX164" s="17">
        <v>52.25</v>
      </c>
      <c r="AY164" s="18">
        <v>61.7261904761905</v>
      </c>
      <c r="AZ164" s="16">
        <v>62.8928571428571</v>
      </c>
      <c r="BA164" s="17">
        <v>62.75</v>
      </c>
      <c r="BB164" s="17">
        <v>62.9166666666667</v>
      </c>
      <c r="BC164" s="18"/>
    </row>
    <row r="165" spans="1:55" ht="15">
      <c r="A165" s="11" t="s">
        <v>133</v>
      </c>
      <c r="B165" s="11" t="s">
        <v>164</v>
      </c>
      <c r="C165" s="11" t="s">
        <v>172</v>
      </c>
      <c r="D165" s="16">
        <v>233</v>
      </c>
      <c r="E165" s="17">
        <v>232</v>
      </c>
      <c r="F165" s="17">
        <v>234</v>
      </c>
      <c r="G165" s="18">
        <v>240</v>
      </c>
      <c r="H165" s="16">
        <v>231</v>
      </c>
      <c r="I165" s="17">
        <v>237</v>
      </c>
      <c r="J165" s="17">
        <v>238</v>
      </c>
      <c r="K165" s="18">
        <v>231</v>
      </c>
      <c r="L165" s="16">
        <v>236</v>
      </c>
      <c r="M165" s="17">
        <v>242</v>
      </c>
      <c r="N165" s="17">
        <v>238</v>
      </c>
      <c r="O165" s="18">
        <v>242</v>
      </c>
      <c r="P165" s="16">
        <v>237</v>
      </c>
      <c r="Q165" s="17">
        <v>231</v>
      </c>
      <c r="R165" s="17">
        <v>230</v>
      </c>
      <c r="S165" s="18">
        <v>234</v>
      </c>
      <c r="T165" s="16">
        <v>236</v>
      </c>
      <c r="U165" s="17">
        <v>238</v>
      </c>
      <c r="V165" s="17">
        <v>241</v>
      </c>
      <c r="W165" s="18">
        <v>243</v>
      </c>
      <c r="X165" s="16">
        <v>239</v>
      </c>
      <c r="Y165" s="17">
        <v>242</v>
      </c>
      <c r="Z165" s="17">
        <v>238</v>
      </c>
      <c r="AA165" s="18">
        <v>237</v>
      </c>
      <c r="AB165" s="16">
        <v>238</v>
      </c>
      <c r="AC165" s="17">
        <v>240</v>
      </c>
      <c r="AD165" s="17">
        <v>238</v>
      </c>
      <c r="AE165" s="18">
        <v>238</v>
      </c>
      <c r="AF165" s="16">
        <v>240.033333333333</v>
      </c>
      <c r="AG165" s="17">
        <v>248.533333333333</v>
      </c>
      <c r="AH165" s="17">
        <v>252.2</v>
      </c>
      <c r="AI165" s="18">
        <v>247.7</v>
      </c>
      <c r="AJ165" s="16">
        <v>260.233333333333</v>
      </c>
      <c r="AK165" s="17">
        <v>265.2</v>
      </c>
      <c r="AL165" s="17">
        <v>269.366666666667</v>
      </c>
      <c r="AM165" s="18">
        <v>271.866666666667</v>
      </c>
      <c r="AN165" s="16">
        <v>268.7</v>
      </c>
      <c r="AO165" s="17">
        <v>269.033333333333</v>
      </c>
      <c r="AP165" s="17">
        <v>258.866666666667</v>
      </c>
      <c r="AQ165" s="18">
        <v>251.033333333333</v>
      </c>
      <c r="AR165" s="16">
        <v>259.533333333333</v>
      </c>
      <c r="AS165" s="17">
        <v>259.2</v>
      </c>
      <c r="AT165" s="17">
        <v>262.2</v>
      </c>
      <c r="AU165" s="18">
        <v>270.2</v>
      </c>
      <c r="AV165" s="16">
        <v>263.7</v>
      </c>
      <c r="AW165" s="17">
        <v>268.7</v>
      </c>
      <c r="AX165" s="17">
        <v>268.2</v>
      </c>
      <c r="AY165" s="18">
        <v>267.2</v>
      </c>
      <c r="AZ165" s="16">
        <v>272.533333333333</v>
      </c>
      <c r="BA165" s="17">
        <v>279.7</v>
      </c>
      <c r="BB165" s="17">
        <v>280.7</v>
      </c>
      <c r="BC165" s="18"/>
    </row>
    <row r="166" spans="1:55" ht="15">
      <c r="A166" s="11" t="s">
        <v>133</v>
      </c>
      <c r="B166" s="11" t="s">
        <v>164</v>
      </c>
      <c r="C166" s="11" t="s">
        <v>333</v>
      </c>
      <c r="D166" s="16">
        <v>42.187301587300226</v>
      </c>
      <c r="E166" s="17">
        <v>44.003968253970015</v>
      </c>
      <c r="F166" s="17">
        <v>43.97063492062989</v>
      </c>
      <c r="G166" s="18">
        <v>43.153968253970106</v>
      </c>
      <c r="H166" s="16">
        <v>41.901190476190095</v>
      </c>
      <c r="I166" s="17">
        <v>41.617857142859975</v>
      </c>
      <c r="J166" s="17">
        <v>44.284523809520124</v>
      </c>
      <c r="K166" s="18">
        <v>45.73333333332994</v>
      </c>
      <c r="L166" s="16">
        <v>45.83452380951985</v>
      </c>
      <c r="M166" s="17">
        <v>44.81666666666979</v>
      </c>
      <c r="N166" s="17">
        <v>45.18611111111022</v>
      </c>
      <c r="O166" s="18">
        <v>44.43611111111022</v>
      </c>
      <c r="P166" s="16">
        <v>39.62777777778001</v>
      </c>
      <c r="Q166" s="17">
        <v>34.06666666666979</v>
      </c>
      <c r="R166" s="17">
        <v>33.15000000000009</v>
      </c>
      <c r="S166" s="18">
        <v>32.153968253970106</v>
      </c>
      <c r="T166" s="16">
        <v>33.55277777778019</v>
      </c>
      <c r="U166" s="17">
        <v>32.88611111111004</v>
      </c>
      <c r="V166" s="17">
        <v>18.686111111110222</v>
      </c>
      <c r="W166" s="18">
        <v>11.97777777777992</v>
      </c>
      <c r="X166" s="16">
        <v>11.502020202020049</v>
      </c>
      <c r="Y166" s="17">
        <v>10.535353535350168</v>
      </c>
      <c r="Z166" s="17">
        <v>8.90202020202014</v>
      </c>
      <c r="AA166" s="18">
        <v>10.274242424240128</v>
      </c>
      <c r="AB166" s="16">
        <v>8.416666666670153</v>
      </c>
      <c r="AC166" s="17">
        <v>11.144444444440069</v>
      </c>
      <c r="AD166" s="17">
        <v>8.127777777780011</v>
      </c>
      <c r="AE166" s="18">
        <v>8.71666666666988</v>
      </c>
      <c r="AF166" s="16">
        <v>9.000000000004093</v>
      </c>
      <c r="AG166" s="17">
        <v>9.000000000003183</v>
      </c>
      <c r="AH166" s="17">
        <v>8.5</v>
      </c>
      <c r="AI166" s="18">
        <v>8.000000000003638</v>
      </c>
      <c r="AJ166" s="16">
        <v>8.000000000003638</v>
      </c>
      <c r="AK166" s="17">
        <v>9.000000000002274</v>
      </c>
      <c r="AL166" s="17">
        <v>5.999999999998181</v>
      </c>
      <c r="AM166" s="18">
        <v>6.0000000000027285</v>
      </c>
      <c r="AN166" s="16">
        <v>5.999999999996817</v>
      </c>
      <c r="AO166" s="17">
        <v>4.999999999997726</v>
      </c>
      <c r="AP166" s="17">
        <v>4.000000000002274</v>
      </c>
      <c r="AQ166" s="18">
        <v>4.000000000003183</v>
      </c>
      <c r="AR166" s="16">
        <v>2.0000000000004547</v>
      </c>
      <c r="AS166" s="17">
        <v>1.999999999996362</v>
      </c>
      <c r="AT166" s="17">
        <v>2.0000000000031832</v>
      </c>
      <c r="AU166" s="18">
        <v>1.999999999996362</v>
      </c>
      <c r="AV166" s="16">
        <v>3.0000000000004547</v>
      </c>
      <c r="AW166" s="17">
        <v>2.0000000000031832</v>
      </c>
      <c r="AX166" s="17">
        <v>2.9999999999936335</v>
      </c>
      <c r="AY166" s="18">
        <v>3.0000000000027285</v>
      </c>
      <c r="AZ166" s="16">
        <v>2.4999999999972715</v>
      </c>
      <c r="BA166" s="17">
        <v>1.4999999999972715</v>
      </c>
      <c r="BB166" s="17">
        <v>0.9999999999968168</v>
      </c>
      <c r="BC166" s="18"/>
    </row>
    <row r="167" spans="1:55" s="19" customFormat="1" ht="15">
      <c r="A167" s="19" t="s">
        <v>133</v>
      </c>
      <c r="B167" s="19" t="s">
        <v>164</v>
      </c>
      <c r="C167" s="19" t="s">
        <v>18</v>
      </c>
      <c r="D167" s="20">
        <v>2124.1873015873</v>
      </c>
      <c r="E167" s="21">
        <v>2162.00396825397</v>
      </c>
      <c r="F167" s="21">
        <v>2144.97063492063</v>
      </c>
      <c r="G167" s="22">
        <v>2199.15396825397</v>
      </c>
      <c r="H167" s="20">
        <v>2151.90119047619</v>
      </c>
      <c r="I167" s="21">
        <v>2169.61785714286</v>
      </c>
      <c r="J167" s="21">
        <v>2187.28452380952</v>
      </c>
      <c r="K167" s="22">
        <v>2190.73333333333</v>
      </c>
      <c r="L167" s="20">
        <v>2206.83452380952</v>
      </c>
      <c r="M167" s="21">
        <v>2230.81666666667</v>
      </c>
      <c r="N167" s="21">
        <v>2220.18611111111</v>
      </c>
      <c r="O167" s="22">
        <v>2311.43611111111</v>
      </c>
      <c r="P167" s="20">
        <v>2322.62777777778</v>
      </c>
      <c r="Q167" s="21">
        <v>2335.06666666667</v>
      </c>
      <c r="R167" s="21">
        <v>2369.15</v>
      </c>
      <c r="S167" s="22">
        <v>2397.15396825397</v>
      </c>
      <c r="T167" s="20">
        <v>2460.55277777778</v>
      </c>
      <c r="U167" s="21">
        <v>2456.88611111111</v>
      </c>
      <c r="V167" s="21">
        <v>2466.68611111111</v>
      </c>
      <c r="W167" s="22">
        <v>2499.97777777778</v>
      </c>
      <c r="X167" s="20">
        <v>2556.50202020202</v>
      </c>
      <c r="Y167" s="21">
        <v>2587.53535353535</v>
      </c>
      <c r="Z167" s="21">
        <v>2526.90202020202</v>
      </c>
      <c r="AA167" s="22">
        <v>2520.27424242424</v>
      </c>
      <c r="AB167" s="20">
        <v>2513.41666666667</v>
      </c>
      <c r="AC167" s="21">
        <v>2467.14444444444</v>
      </c>
      <c r="AD167" s="21">
        <v>2485.12777777778</v>
      </c>
      <c r="AE167" s="22">
        <v>2475.71666666667</v>
      </c>
      <c r="AF167" s="20">
        <v>2516.84166666667</v>
      </c>
      <c r="AG167" s="21">
        <v>2518.29285714286</v>
      </c>
      <c r="AH167" s="21">
        <v>2503.225</v>
      </c>
      <c r="AI167" s="22">
        <v>2502.19166666667</v>
      </c>
      <c r="AJ167" s="20">
        <v>2524.34166666667</v>
      </c>
      <c r="AK167" s="21">
        <v>2523.75277777778</v>
      </c>
      <c r="AL167" s="21">
        <v>2520.2373015873</v>
      </c>
      <c r="AM167" s="22">
        <v>2504.91785714286</v>
      </c>
      <c r="AN167" s="20">
        <v>2520.65833333333</v>
      </c>
      <c r="AO167" s="21">
        <v>2496.80043290043</v>
      </c>
      <c r="AP167" s="21">
        <v>2473.14285714286</v>
      </c>
      <c r="AQ167" s="22">
        <v>2425.59285714286</v>
      </c>
      <c r="AR167" s="20">
        <v>2438.15</v>
      </c>
      <c r="AS167" s="21">
        <v>2429.70952380952</v>
      </c>
      <c r="AT167" s="21">
        <v>2423.31666666667</v>
      </c>
      <c r="AU167" s="22">
        <v>2415.98333333333</v>
      </c>
      <c r="AV167" s="20">
        <v>2451.15</v>
      </c>
      <c r="AW167" s="21">
        <v>2456.45</v>
      </c>
      <c r="AX167" s="21">
        <v>2439.03333333333</v>
      </c>
      <c r="AY167" s="22">
        <v>2475.17619047619</v>
      </c>
      <c r="AZ167" s="20">
        <v>2507.50952380952</v>
      </c>
      <c r="BA167" s="21">
        <v>2522.53333333333</v>
      </c>
      <c r="BB167" s="21">
        <v>2517.2</v>
      </c>
      <c r="BC167" s="22"/>
    </row>
    <row r="168" spans="1:55" ht="15">
      <c r="A168" s="11" t="s">
        <v>133</v>
      </c>
      <c r="B168" s="11" t="s">
        <v>174</v>
      </c>
      <c r="C168" s="11" t="s">
        <v>175</v>
      </c>
      <c r="D168" s="16">
        <v>363</v>
      </c>
      <c r="E168" s="17">
        <v>382</v>
      </c>
      <c r="F168" s="17">
        <v>391</v>
      </c>
      <c r="G168" s="18">
        <v>358</v>
      </c>
      <c r="H168" s="16">
        <v>366</v>
      </c>
      <c r="I168" s="17">
        <v>375</v>
      </c>
      <c r="J168" s="17">
        <v>372</v>
      </c>
      <c r="K168" s="18">
        <v>381</v>
      </c>
      <c r="L168" s="16">
        <v>392</v>
      </c>
      <c r="M168" s="17">
        <v>390</v>
      </c>
      <c r="N168" s="17">
        <v>389</v>
      </c>
      <c r="O168" s="18">
        <v>392</v>
      </c>
      <c r="P168" s="16">
        <v>375</v>
      </c>
      <c r="Q168" s="17">
        <v>377</v>
      </c>
      <c r="R168" s="17">
        <v>382</v>
      </c>
      <c r="S168" s="18">
        <v>374</v>
      </c>
      <c r="T168" s="16">
        <v>400</v>
      </c>
      <c r="U168" s="17">
        <v>391</v>
      </c>
      <c r="V168" s="17">
        <v>390</v>
      </c>
      <c r="W168" s="18">
        <v>390</v>
      </c>
      <c r="X168" s="16">
        <v>401</v>
      </c>
      <c r="Y168" s="17">
        <v>404</v>
      </c>
      <c r="Z168" s="17">
        <v>404</v>
      </c>
      <c r="AA168" s="18">
        <v>400</v>
      </c>
      <c r="AB168" s="16">
        <v>427</v>
      </c>
      <c r="AC168" s="17">
        <v>428</v>
      </c>
      <c r="AD168" s="17">
        <v>426</v>
      </c>
      <c r="AE168" s="18">
        <v>420</v>
      </c>
      <c r="AF168" s="16">
        <v>424.674242424242</v>
      </c>
      <c r="AG168" s="17">
        <v>432.41858974359</v>
      </c>
      <c r="AH168" s="17">
        <v>431.940415140415</v>
      </c>
      <c r="AI168" s="18">
        <v>432.634956709957</v>
      </c>
      <c r="AJ168" s="16">
        <v>422.94329004329</v>
      </c>
      <c r="AK168" s="17">
        <v>430.688827838828</v>
      </c>
      <c r="AL168" s="17">
        <v>428.054304029304</v>
      </c>
      <c r="AM168" s="18">
        <v>422.817857142857</v>
      </c>
      <c r="AN168" s="16">
        <v>429.035714285714</v>
      </c>
      <c r="AO168" s="17">
        <v>434.611111111111</v>
      </c>
      <c r="AP168" s="17">
        <v>442.017857142857</v>
      </c>
      <c r="AQ168" s="18">
        <v>437.90119047619</v>
      </c>
      <c r="AR168" s="16">
        <v>462.786111111111</v>
      </c>
      <c r="AS168" s="17">
        <v>437.194444444444</v>
      </c>
      <c r="AT168" s="17">
        <v>426.569444444444</v>
      </c>
      <c r="AU168" s="18">
        <v>437.283333333333</v>
      </c>
      <c r="AV168" s="16">
        <v>443.909523809524</v>
      </c>
      <c r="AW168" s="17">
        <v>456.741666666667</v>
      </c>
      <c r="AX168" s="17">
        <v>457.534523809524</v>
      </c>
      <c r="AY168" s="18">
        <v>456.25119047619</v>
      </c>
      <c r="AZ168" s="16">
        <v>463.760714285714</v>
      </c>
      <c r="BA168" s="17">
        <v>464.292857142857</v>
      </c>
      <c r="BB168" s="17">
        <v>460.130158730159</v>
      </c>
      <c r="BC168" s="18"/>
    </row>
    <row r="169" spans="1:55" ht="15">
      <c r="A169" s="11" t="s">
        <v>133</v>
      </c>
      <c r="B169" s="11" t="s">
        <v>174</v>
      </c>
      <c r="C169" s="11" t="s">
        <v>334</v>
      </c>
      <c r="D169" s="16">
        <v>223.29166666666697</v>
      </c>
      <c r="E169" s="17">
        <v>218.27777777777806</v>
      </c>
      <c r="F169" s="17">
        <v>217.45396825396801</v>
      </c>
      <c r="G169" s="18">
        <v>218.8670995671</v>
      </c>
      <c r="H169" s="16">
        <v>217.340909090909</v>
      </c>
      <c r="I169" s="17">
        <v>221.409523809524</v>
      </c>
      <c r="J169" s="17">
        <v>218.35043290043302</v>
      </c>
      <c r="K169" s="18">
        <v>225.24285714285702</v>
      </c>
      <c r="L169" s="16">
        <v>226.409523809524</v>
      </c>
      <c r="M169" s="17">
        <v>222.95952380952394</v>
      </c>
      <c r="N169" s="17">
        <v>224.80952380952397</v>
      </c>
      <c r="O169" s="18">
        <v>227.64999999999998</v>
      </c>
      <c r="P169" s="16">
        <v>234.43333333333305</v>
      </c>
      <c r="Q169" s="17">
        <v>228.36666666666702</v>
      </c>
      <c r="R169" s="17">
        <v>227.69285714285695</v>
      </c>
      <c r="S169" s="18">
        <v>227.27619047618998</v>
      </c>
      <c r="T169" s="16">
        <v>238.892857142857</v>
      </c>
      <c r="U169" s="17">
        <v>240.07619047619096</v>
      </c>
      <c r="V169" s="17">
        <v>242.87619047619</v>
      </c>
      <c r="W169" s="18">
        <v>247.21709956710004</v>
      </c>
      <c r="X169" s="16">
        <v>256.082575757576</v>
      </c>
      <c r="Y169" s="17">
        <v>260.97702020201996</v>
      </c>
      <c r="Z169" s="17">
        <v>254.310353535354</v>
      </c>
      <c r="AA169" s="18">
        <v>248.17702020202</v>
      </c>
      <c r="AB169" s="16">
        <v>251.89444444444405</v>
      </c>
      <c r="AC169" s="17">
        <v>247.909523809524</v>
      </c>
      <c r="AD169" s="17">
        <v>249.05876623376605</v>
      </c>
      <c r="AE169" s="18">
        <v>246.01829004329</v>
      </c>
      <c r="AF169" s="16">
        <v>253.2</v>
      </c>
      <c r="AG169" s="17">
        <v>242.44999999999993</v>
      </c>
      <c r="AH169" s="17">
        <v>297.759523809524</v>
      </c>
      <c r="AI169" s="18">
        <v>297.81666666666604</v>
      </c>
      <c r="AJ169" s="16">
        <v>295.45</v>
      </c>
      <c r="AK169" s="17">
        <v>295.11666666666605</v>
      </c>
      <c r="AL169" s="17">
        <v>298.6166666666671</v>
      </c>
      <c r="AM169" s="18">
        <v>293.61666666666696</v>
      </c>
      <c r="AN169" s="16">
        <v>284.616666666667</v>
      </c>
      <c r="AO169" s="17">
        <v>277.45000000000005</v>
      </c>
      <c r="AP169" s="17">
        <v>272.41666666666697</v>
      </c>
      <c r="AQ169" s="18">
        <v>274.033333333334</v>
      </c>
      <c r="AR169" s="16">
        <v>268.1166666666671</v>
      </c>
      <c r="AS169" s="17">
        <v>266.08333333333405</v>
      </c>
      <c r="AT169" s="17">
        <v>266.20000000000005</v>
      </c>
      <c r="AU169" s="18">
        <v>263.416666666667</v>
      </c>
      <c r="AV169" s="16">
        <v>263.28333333333296</v>
      </c>
      <c r="AW169" s="17">
        <v>267.866666666666</v>
      </c>
      <c r="AX169" s="17">
        <v>269.116666666666</v>
      </c>
      <c r="AY169" s="18">
        <v>271.66666666666697</v>
      </c>
      <c r="AZ169" s="16">
        <v>281.83333333333394</v>
      </c>
      <c r="BA169" s="17">
        <v>282.283333333334</v>
      </c>
      <c r="BB169" s="17">
        <v>282.78333333333296</v>
      </c>
      <c r="BC169" s="18"/>
    </row>
    <row r="170" spans="1:55" s="19" customFormat="1" ht="15">
      <c r="A170" s="19" t="s">
        <v>133</v>
      </c>
      <c r="B170" s="19" t="s">
        <v>174</v>
      </c>
      <c r="C170" s="19" t="s">
        <v>18</v>
      </c>
      <c r="D170" s="20">
        <v>586.291666666667</v>
      </c>
      <c r="E170" s="21">
        <v>600.277777777778</v>
      </c>
      <c r="F170" s="21">
        <v>608.453968253968</v>
      </c>
      <c r="G170" s="22">
        <v>576.8670995671</v>
      </c>
      <c r="H170" s="20">
        <v>583.340909090909</v>
      </c>
      <c r="I170" s="21">
        <v>596.409523809524</v>
      </c>
      <c r="J170" s="21">
        <v>590.350432900433</v>
      </c>
      <c r="K170" s="22">
        <v>606.242857142857</v>
      </c>
      <c r="L170" s="20">
        <v>618.409523809524</v>
      </c>
      <c r="M170" s="21">
        <v>612.959523809524</v>
      </c>
      <c r="N170" s="21">
        <v>613.809523809524</v>
      </c>
      <c r="O170" s="22">
        <v>619.65</v>
      </c>
      <c r="P170" s="20">
        <v>609.433333333333</v>
      </c>
      <c r="Q170" s="21">
        <v>605.366666666667</v>
      </c>
      <c r="R170" s="21">
        <v>609.692857142857</v>
      </c>
      <c r="S170" s="22">
        <v>601.27619047619</v>
      </c>
      <c r="T170" s="20">
        <v>638.892857142857</v>
      </c>
      <c r="U170" s="21">
        <v>631.076190476191</v>
      </c>
      <c r="V170" s="21">
        <v>632.87619047619</v>
      </c>
      <c r="W170" s="22">
        <v>637.2170995671</v>
      </c>
      <c r="X170" s="20">
        <v>657.082575757576</v>
      </c>
      <c r="Y170" s="21">
        <v>664.97702020202</v>
      </c>
      <c r="Z170" s="21">
        <v>658.310353535354</v>
      </c>
      <c r="AA170" s="22">
        <v>648.17702020202</v>
      </c>
      <c r="AB170" s="20">
        <v>678.894444444444</v>
      </c>
      <c r="AC170" s="21">
        <v>675.909523809524</v>
      </c>
      <c r="AD170" s="21">
        <v>675.058766233766</v>
      </c>
      <c r="AE170" s="22">
        <v>666.01829004329</v>
      </c>
      <c r="AF170" s="20">
        <v>677.874242424242</v>
      </c>
      <c r="AG170" s="21">
        <v>674.86858974359</v>
      </c>
      <c r="AH170" s="21">
        <v>729.699938949939</v>
      </c>
      <c r="AI170" s="22">
        <v>730.451623376623</v>
      </c>
      <c r="AJ170" s="20">
        <v>718.39329004329</v>
      </c>
      <c r="AK170" s="21">
        <v>725.805494505494</v>
      </c>
      <c r="AL170" s="21">
        <v>726.670970695971</v>
      </c>
      <c r="AM170" s="22">
        <v>716.434523809524</v>
      </c>
      <c r="AN170" s="20">
        <v>713.652380952381</v>
      </c>
      <c r="AO170" s="21">
        <v>712.061111111111</v>
      </c>
      <c r="AP170" s="21">
        <v>714.434523809524</v>
      </c>
      <c r="AQ170" s="22">
        <v>711.934523809524</v>
      </c>
      <c r="AR170" s="20">
        <v>730.902777777778</v>
      </c>
      <c r="AS170" s="21">
        <v>703.277777777778</v>
      </c>
      <c r="AT170" s="21">
        <v>692.769444444444</v>
      </c>
      <c r="AU170" s="22">
        <v>700.7</v>
      </c>
      <c r="AV170" s="20">
        <v>707.192857142857</v>
      </c>
      <c r="AW170" s="21">
        <v>724.608333333333</v>
      </c>
      <c r="AX170" s="21">
        <v>726.65119047619</v>
      </c>
      <c r="AY170" s="22">
        <v>727.917857142857</v>
      </c>
      <c r="AZ170" s="20">
        <v>745.594047619048</v>
      </c>
      <c r="BA170" s="21">
        <v>746.576190476191</v>
      </c>
      <c r="BB170" s="21">
        <v>742.913492063492</v>
      </c>
      <c r="BC170" s="22"/>
    </row>
    <row r="171" spans="1:55" ht="15">
      <c r="A171" s="11" t="s">
        <v>133</v>
      </c>
      <c r="B171" s="11" t="s">
        <v>177</v>
      </c>
      <c r="C171" s="11" t="s">
        <v>178</v>
      </c>
      <c r="D171" s="16">
        <v>242</v>
      </c>
      <c r="E171" s="17">
        <v>242</v>
      </c>
      <c r="F171" s="17">
        <v>246</v>
      </c>
      <c r="G171" s="18">
        <v>242</v>
      </c>
      <c r="H171" s="16">
        <v>241</v>
      </c>
      <c r="I171" s="17">
        <v>241</v>
      </c>
      <c r="J171" s="17">
        <v>242</v>
      </c>
      <c r="K171" s="18">
        <v>245</v>
      </c>
      <c r="L171" s="16">
        <v>247</v>
      </c>
      <c r="M171" s="17">
        <v>251</v>
      </c>
      <c r="N171" s="17">
        <v>253</v>
      </c>
      <c r="O171" s="18">
        <v>259</v>
      </c>
      <c r="P171" s="16">
        <v>258</v>
      </c>
      <c r="Q171" s="17">
        <v>260</v>
      </c>
      <c r="R171" s="17">
        <v>258</v>
      </c>
      <c r="S171" s="18">
        <v>264</v>
      </c>
      <c r="T171" s="16">
        <v>271</v>
      </c>
      <c r="U171" s="17">
        <v>265</v>
      </c>
      <c r="V171" s="17">
        <v>269</v>
      </c>
      <c r="W171" s="18">
        <v>267</v>
      </c>
      <c r="X171" s="16">
        <v>277</v>
      </c>
      <c r="Y171" s="17">
        <v>277</v>
      </c>
      <c r="Z171" s="17">
        <v>277</v>
      </c>
      <c r="AA171" s="18">
        <v>274</v>
      </c>
      <c r="AB171" s="16">
        <v>278</v>
      </c>
      <c r="AC171" s="17">
        <v>285</v>
      </c>
      <c r="AD171" s="17">
        <v>277</v>
      </c>
      <c r="AE171" s="18">
        <v>273</v>
      </c>
      <c r="AF171" s="16">
        <v>276.534523809524</v>
      </c>
      <c r="AG171" s="17">
        <v>269.384523809524</v>
      </c>
      <c r="AH171" s="17">
        <v>278.194047619048</v>
      </c>
      <c r="AI171" s="18">
        <v>281.217857142857</v>
      </c>
      <c r="AJ171" s="16">
        <v>278.55119047619</v>
      </c>
      <c r="AK171" s="17">
        <v>282.117857142857</v>
      </c>
      <c r="AL171" s="17">
        <v>281.658333333333</v>
      </c>
      <c r="AM171" s="18">
        <v>274.866666666667</v>
      </c>
      <c r="AN171" s="16">
        <v>267.986111111111</v>
      </c>
      <c r="AO171" s="17">
        <v>265.378968253968</v>
      </c>
      <c r="AP171" s="17">
        <v>264.962301587302</v>
      </c>
      <c r="AQ171" s="18">
        <v>270.652777777778</v>
      </c>
      <c r="AR171" s="16">
        <v>267.475</v>
      </c>
      <c r="AS171" s="17">
        <v>265.925</v>
      </c>
      <c r="AT171" s="17">
        <v>258.152777777778</v>
      </c>
      <c r="AU171" s="18">
        <v>255.378968253968</v>
      </c>
      <c r="AV171" s="16">
        <v>259.319444444444</v>
      </c>
      <c r="AW171" s="17">
        <v>254.617857142857</v>
      </c>
      <c r="AX171" s="17">
        <v>260.408333333333</v>
      </c>
      <c r="AY171" s="18">
        <v>267.516666666667</v>
      </c>
      <c r="AZ171" s="16">
        <v>277.335256410256</v>
      </c>
      <c r="BA171" s="17">
        <v>273.290873015873</v>
      </c>
      <c r="BB171" s="17">
        <v>276.540873015873</v>
      </c>
      <c r="BC171" s="18"/>
    </row>
    <row r="172" spans="1:55" ht="15">
      <c r="A172" s="11" t="s">
        <v>133</v>
      </c>
      <c r="B172" s="11" t="s">
        <v>177</v>
      </c>
      <c r="C172" s="11" t="s">
        <v>179</v>
      </c>
      <c r="D172" s="16">
        <v>300</v>
      </c>
      <c r="E172" s="17">
        <v>312</v>
      </c>
      <c r="F172" s="17">
        <v>309</v>
      </c>
      <c r="G172" s="18">
        <v>308</v>
      </c>
      <c r="H172" s="16">
        <v>326</v>
      </c>
      <c r="I172" s="17">
        <v>315</v>
      </c>
      <c r="J172" s="17">
        <v>330</v>
      </c>
      <c r="K172" s="18">
        <v>338</v>
      </c>
      <c r="L172" s="16">
        <v>344</v>
      </c>
      <c r="M172" s="17">
        <v>351</v>
      </c>
      <c r="N172" s="17">
        <v>356</v>
      </c>
      <c r="O172" s="18">
        <v>350</v>
      </c>
      <c r="P172" s="16">
        <v>367</v>
      </c>
      <c r="Q172" s="17">
        <v>359</v>
      </c>
      <c r="R172" s="17">
        <v>352</v>
      </c>
      <c r="S172" s="18">
        <v>349</v>
      </c>
      <c r="T172" s="16">
        <v>370</v>
      </c>
      <c r="U172" s="17">
        <v>359</v>
      </c>
      <c r="V172" s="17">
        <v>356</v>
      </c>
      <c r="W172" s="18">
        <v>356</v>
      </c>
      <c r="X172" s="16">
        <v>372</v>
      </c>
      <c r="Y172" s="17">
        <v>354</v>
      </c>
      <c r="Z172" s="17">
        <v>341</v>
      </c>
      <c r="AA172" s="18">
        <v>337</v>
      </c>
      <c r="AB172" s="16">
        <v>360</v>
      </c>
      <c r="AC172" s="17">
        <v>355</v>
      </c>
      <c r="AD172" s="17">
        <v>355</v>
      </c>
      <c r="AE172" s="18">
        <v>363</v>
      </c>
      <c r="AF172" s="16">
        <v>377.333333333333</v>
      </c>
      <c r="AG172" s="17">
        <v>361.55119047619</v>
      </c>
      <c r="AH172" s="17">
        <v>370</v>
      </c>
      <c r="AI172" s="18">
        <v>380.559523809524</v>
      </c>
      <c r="AJ172" s="16">
        <v>396.72619047619</v>
      </c>
      <c r="AK172" s="17">
        <v>385.45</v>
      </c>
      <c r="AL172" s="17">
        <v>390.517857142857</v>
      </c>
      <c r="AM172" s="18">
        <v>380.30119047619</v>
      </c>
      <c r="AN172" s="16">
        <v>390.741666666667</v>
      </c>
      <c r="AO172" s="17">
        <v>391.134523809524</v>
      </c>
      <c r="AP172" s="17">
        <v>382.25</v>
      </c>
      <c r="AQ172" s="18">
        <v>377.85119047619</v>
      </c>
      <c r="AR172" s="16">
        <v>397.908333333333</v>
      </c>
      <c r="AS172" s="17">
        <v>392.208333333333</v>
      </c>
      <c r="AT172" s="17">
        <v>390.375</v>
      </c>
      <c r="AU172" s="18">
        <v>386.908333333333</v>
      </c>
      <c r="AV172" s="16">
        <v>404.791666666667</v>
      </c>
      <c r="AW172" s="17">
        <v>389.795634920635</v>
      </c>
      <c r="AX172" s="17">
        <v>388.059523809524</v>
      </c>
      <c r="AY172" s="18">
        <v>394.309523809524</v>
      </c>
      <c r="AZ172" s="16">
        <v>416.186111111111</v>
      </c>
      <c r="BA172" s="17">
        <v>405.225</v>
      </c>
      <c r="BB172" s="17">
        <v>408.75</v>
      </c>
      <c r="BC172" s="18"/>
    </row>
    <row r="173" spans="1:55" ht="15">
      <c r="A173" s="11" t="s">
        <v>133</v>
      </c>
      <c r="B173" s="11" t="s">
        <v>177</v>
      </c>
      <c r="C173" s="11" t="s">
        <v>180</v>
      </c>
      <c r="D173" s="16">
        <v>145</v>
      </c>
      <c r="E173" s="17">
        <v>146</v>
      </c>
      <c r="F173" s="17">
        <v>150</v>
      </c>
      <c r="G173" s="18">
        <v>155</v>
      </c>
      <c r="H173" s="16">
        <v>156</v>
      </c>
      <c r="I173" s="17">
        <v>157</v>
      </c>
      <c r="J173" s="17">
        <v>158</v>
      </c>
      <c r="K173" s="18">
        <v>161</v>
      </c>
      <c r="L173" s="16">
        <v>162</v>
      </c>
      <c r="M173" s="17">
        <v>160</v>
      </c>
      <c r="N173" s="17">
        <v>159</v>
      </c>
      <c r="O173" s="18">
        <v>158</v>
      </c>
      <c r="P173" s="16">
        <v>128</v>
      </c>
      <c r="Q173" s="17">
        <v>128</v>
      </c>
      <c r="R173" s="17">
        <v>132</v>
      </c>
      <c r="S173" s="18">
        <v>134</v>
      </c>
      <c r="T173" s="16">
        <v>138</v>
      </c>
      <c r="U173" s="17">
        <v>131</v>
      </c>
      <c r="V173" s="17">
        <v>134</v>
      </c>
      <c r="W173" s="18">
        <v>138</v>
      </c>
      <c r="X173" s="16">
        <v>150</v>
      </c>
      <c r="Y173" s="17">
        <v>152</v>
      </c>
      <c r="Z173" s="17">
        <v>347</v>
      </c>
      <c r="AA173" s="18">
        <v>352</v>
      </c>
      <c r="AB173" s="16">
        <v>342</v>
      </c>
      <c r="AC173" s="17">
        <v>338</v>
      </c>
      <c r="AD173" s="17">
        <v>338</v>
      </c>
      <c r="AE173" s="18">
        <v>340</v>
      </c>
      <c r="AF173" s="16">
        <v>329</v>
      </c>
      <c r="AG173" s="17">
        <v>337.5</v>
      </c>
      <c r="AH173" s="17">
        <v>332</v>
      </c>
      <c r="AI173" s="18">
        <v>268.5</v>
      </c>
      <c r="AJ173" s="16">
        <v>255</v>
      </c>
      <c r="AK173" s="17">
        <v>238</v>
      </c>
      <c r="AL173" s="17">
        <v>236</v>
      </c>
      <c r="AM173" s="18">
        <v>237.5</v>
      </c>
      <c r="AN173" s="16">
        <v>237</v>
      </c>
      <c r="AO173" s="17">
        <v>237.5</v>
      </c>
      <c r="AP173" s="17">
        <v>248.5</v>
      </c>
      <c r="AQ173" s="18">
        <v>253.5</v>
      </c>
      <c r="AR173" s="16">
        <v>257.5</v>
      </c>
      <c r="AS173" s="17">
        <v>264.75</v>
      </c>
      <c r="AT173" s="17">
        <v>264.033333333333</v>
      </c>
      <c r="AU173" s="18">
        <v>269.2</v>
      </c>
      <c r="AV173" s="16">
        <v>270.75</v>
      </c>
      <c r="AW173" s="17">
        <v>270.25</v>
      </c>
      <c r="AX173" s="17">
        <v>261.75</v>
      </c>
      <c r="AY173" s="18">
        <v>271.75</v>
      </c>
      <c r="AZ173" s="16">
        <v>266.083333333333</v>
      </c>
      <c r="BA173" s="17">
        <v>264.583333333333</v>
      </c>
      <c r="BB173" s="17">
        <v>266.833333333333</v>
      </c>
      <c r="BC173" s="18"/>
    </row>
    <row r="174" spans="1:55" ht="15">
      <c r="A174" s="11" t="s">
        <v>133</v>
      </c>
      <c r="B174" s="11" t="s">
        <v>177</v>
      </c>
      <c r="C174" s="11" t="s">
        <v>181</v>
      </c>
      <c r="D174" s="16">
        <v>291</v>
      </c>
      <c r="E174" s="17">
        <v>264</v>
      </c>
      <c r="F174" s="17">
        <v>226</v>
      </c>
      <c r="G174" s="18">
        <v>192</v>
      </c>
      <c r="H174" s="16">
        <v>183</v>
      </c>
      <c r="I174" s="17">
        <v>187</v>
      </c>
      <c r="J174" s="17">
        <v>180</v>
      </c>
      <c r="K174" s="18">
        <v>173</v>
      </c>
      <c r="L174" s="16">
        <v>208</v>
      </c>
      <c r="M174" s="17">
        <v>198</v>
      </c>
      <c r="N174" s="17">
        <v>207</v>
      </c>
      <c r="O174" s="18">
        <v>207</v>
      </c>
      <c r="P174" s="16">
        <v>227</v>
      </c>
      <c r="Q174" s="17">
        <v>236</v>
      </c>
      <c r="R174" s="17">
        <v>244</v>
      </c>
      <c r="S174" s="18">
        <v>228</v>
      </c>
      <c r="T174" s="16">
        <v>246</v>
      </c>
      <c r="U174" s="17">
        <v>255</v>
      </c>
      <c r="V174" s="17">
        <v>251</v>
      </c>
      <c r="W174" s="18">
        <v>258</v>
      </c>
      <c r="X174" s="16">
        <v>267</v>
      </c>
      <c r="Y174" s="17">
        <v>256</v>
      </c>
      <c r="Z174" s="17">
        <v>243</v>
      </c>
      <c r="AA174" s="18">
        <v>242</v>
      </c>
      <c r="AB174" s="16">
        <v>250</v>
      </c>
      <c r="AC174" s="17">
        <v>252</v>
      </c>
      <c r="AD174" s="17">
        <v>247</v>
      </c>
      <c r="AE174" s="18">
        <v>226</v>
      </c>
      <c r="AF174" s="16">
        <v>227.75</v>
      </c>
      <c r="AG174" s="17">
        <v>220.25</v>
      </c>
      <c r="AH174" s="17">
        <v>227</v>
      </c>
      <c r="AI174" s="18">
        <v>234.75</v>
      </c>
      <c r="AJ174" s="16">
        <v>249.666666666667</v>
      </c>
      <c r="AK174" s="17">
        <v>253.666666666667</v>
      </c>
      <c r="AL174" s="17">
        <v>251.25</v>
      </c>
      <c r="AM174" s="18">
        <v>248.833333333333</v>
      </c>
      <c r="AN174" s="16">
        <v>244.5</v>
      </c>
      <c r="AO174" s="17">
        <v>237.333333333333</v>
      </c>
      <c r="AP174" s="17">
        <v>244.25</v>
      </c>
      <c r="AQ174" s="18">
        <v>249.75</v>
      </c>
      <c r="AR174" s="16">
        <v>255.416666666667</v>
      </c>
      <c r="AS174" s="17">
        <v>265.25</v>
      </c>
      <c r="AT174" s="17">
        <v>239</v>
      </c>
      <c r="AU174" s="18">
        <v>243.833333333333</v>
      </c>
      <c r="AV174" s="16">
        <v>260</v>
      </c>
      <c r="AW174" s="17">
        <v>263</v>
      </c>
      <c r="AX174" s="17">
        <v>290.5</v>
      </c>
      <c r="AY174" s="18">
        <v>275.333333333333</v>
      </c>
      <c r="AZ174" s="16">
        <v>291.333333333333</v>
      </c>
      <c r="BA174" s="17">
        <v>283.333333333333</v>
      </c>
      <c r="BB174" s="17">
        <v>273.95</v>
      </c>
      <c r="BC174" s="18"/>
    </row>
    <row r="175" spans="1:55" ht="15">
      <c r="A175" s="11" t="s">
        <v>133</v>
      </c>
      <c r="B175" s="11" t="s">
        <v>177</v>
      </c>
      <c r="C175" s="11" t="s">
        <v>182</v>
      </c>
      <c r="D175" s="16">
        <v>904</v>
      </c>
      <c r="E175" s="17">
        <v>886</v>
      </c>
      <c r="F175" s="17">
        <v>882</v>
      </c>
      <c r="G175" s="18">
        <v>868</v>
      </c>
      <c r="H175" s="16">
        <v>890</v>
      </c>
      <c r="I175" s="17">
        <v>879</v>
      </c>
      <c r="J175" s="17">
        <v>870</v>
      </c>
      <c r="K175" s="18">
        <v>835</v>
      </c>
      <c r="L175" s="16">
        <v>790</v>
      </c>
      <c r="M175" s="17">
        <v>790</v>
      </c>
      <c r="N175" s="17">
        <v>767</v>
      </c>
      <c r="O175" s="18">
        <v>725</v>
      </c>
      <c r="P175" s="16">
        <v>697</v>
      </c>
      <c r="Q175" s="17">
        <v>678</v>
      </c>
      <c r="R175" s="17">
        <v>678</v>
      </c>
      <c r="S175" s="18">
        <v>661</v>
      </c>
      <c r="T175" s="16">
        <v>690</v>
      </c>
      <c r="U175" s="17">
        <v>675</v>
      </c>
      <c r="V175" s="17">
        <v>663</v>
      </c>
      <c r="W175" s="18">
        <v>662</v>
      </c>
      <c r="X175" s="16">
        <v>657</v>
      </c>
      <c r="Y175" s="17">
        <v>625</v>
      </c>
      <c r="Z175" s="17">
        <v>603</v>
      </c>
      <c r="AA175" s="18">
        <v>600</v>
      </c>
      <c r="AB175" s="16">
        <v>589</v>
      </c>
      <c r="AC175" s="17">
        <v>569</v>
      </c>
      <c r="AD175" s="17">
        <v>550</v>
      </c>
      <c r="AE175" s="18">
        <v>525</v>
      </c>
      <c r="AF175" s="16">
        <v>539.716666666667</v>
      </c>
      <c r="AG175" s="17">
        <v>516.466666666667</v>
      </c>
      <c r="AH175" s="17">
        <v>498.65</v>
      </c>
      <c r="AI175" s="18">
        <v>495.15</v>
      </c>
      <c r="AJ175" s="16">
        <v>514.033333333333</v>
      </c>
      <c r="AK175" s="17">
        <v>515.616666666667</v>
      </c>
      <c r="AL175" s="17">
        <v>497.283333333333</v>
      </c>
      <c r="AM175" s="18">
        <v>497.95</v>
      </c>
      <c r="AN175" s="16">
        <v>498.983333333333</v>
      </c>
      <c r="AO175" s="17">
        <v>464.233333333333</v>
      </c>
      <c r="AP175" s="17">
        <v>464.366666666667</v>
      </c>
      <c r="AQ175" s="18">
        <v>457.483333333333</v>
      </c>
      <c r="AR175" s="16">
        <v>447.7</v>
      </c>
      <c r="AS175" s="17">
        <v>467.72619047619</v>
      </c>
      <c r="AT175" s="17">
        <v>489.083333333333</v>
      </c>
      <c r="AU175" s="18">
        <v>469.116666666667</v>
      </c>
      <c r="AV175" s="16">
        <v>469.2</v>
      </c>
      <c r="AW175" s="17">
        <v>460.033333333333</v>
      </c>
      <c r="AX175" s="17">
        <v>478.533333333333</v>
      </c>
      <c r="AY175" s="18">
        <v>469.2</v>
      </c>
      <c r="AZ175" s="16">
        <v>478.283333333333</v>
      </c>
      <c r="BA175" s="17">
        <v>487.2</v>
      </c>
      <c r="BB175" s="17">
        <v>489.083333333333</v>
      </c>
      <c r="BC175" s="18"/>
    </row>
    <row r="176" spans="1:55" ht="15">
      <c r="A176" s="11" t="s">
        <v>133</v>
      </c>
      <c r="B176" s="11" t="s">
        <v>177</v>
      </c>
      <c r="C176" s="11" t="s">
        <v>183</v>
      </c>
      <c r="D176" s="16">
        <v>170</v>
      </c>
      <c r="E176" s="17">
        <v>180</v>
      </c>
      <c r="F176" s="17">
        <v>191</v>
      </c>
      <c r="G176" s="18">
        <v>192</v>
      </c>
      <c r="H176" s="16">
        <v>200</v>
      </c>
      <c r="I176" s="17">
        <v>204</v>
      </c>
      <c r="J176" s="17">
        <v>230</v>
      </c>
      <c r="K176" s="18">
        <v>214</v>
      </c>
      <c r="L176" s="16">
        <v>251</v>
      </c>
      <c r="M176" s="17">
        <v>258</v>
      </c>
      <c r="N176" s="17">
        <v>244</v>
      </c>
      <c r="O176" s="18">
        <v>260</v>
      </c>
      <c r="P176" s="16">
        <v>246</v>
      </c>
      <c r="Q176" s="17">
        <v>268</v>
      </c>
      <c r="R176" s="17">
        <v>184</v>
      </c>
      <c r="S176" s="18">
        <v>174</v>
      </c>
      <c r="T176" s="16">
        <v>186</v>
      </c>
      <c r="U176" s="17">
        <v>180</v>
      </c>
      <c r="V176" s="17">
        <v>176</v>
      </c>
      <c r="W176" s="18">
        <v>168</v>
      </c>
      <c r="X176" s="16">
        <v>166</v>
      </c>
      <c r="Y176" s="17">
        <v>162</v>
      </c>
      <c r="Z176" s="17">
        <v>165</v>
      </c>
      <c r="AA176" s="18">
        <v>163</v>
      </c>
      <c r="AB176" s="16">
        <v>160</v>
      </c>
      <c r="AC176" s="17">
        <v>158</v>
      </c>
      <c r="AD176" s="17">
        <v>157</v>
      </c>
      <c r="AE176" s="18">
        <v>154</v>
      </c>
      <c r="AF176" s="16">
        <v>167.75</v>
      </c>
      <c r="AG176" s="17">
        <v>162.25</v>
      </c>
      <c r="AH176" s="17">
        <v>166.25</v>
      </c>
      <c r="AI176" s="18">
        <v>173.75</v>
      </c>
      <c r="AJ176" s="16">
        <v>156.25</v>
      </c>
      <c r="AK176" s="17">
        <v>143.25</v>
      </c>
      <c r="AL176" s="17">
        <v>136.25</v>
      </c>
      <c r="AM176" s="18">
        <v>130.25</v>
      </c>
      <c r="AN176" s="16">
        <v>133.25</v>
      </c>
      <c r="AO176" s="17">
        <v>126.75</v>
      </c>
      <c r="AP176" s="17">
        <v>130.75</v>
      </c>
      <c r="AQ176" s="18">
        <v>135.25</v>
      </c>
      <c r="AR176" s="16">
        <v>134.7</v>
      </c>
      <c r="AS176" s="17">
        <v>138.7</v>
      </c>
      <c r="AT176" s="17">
        <v>138.25</v>
      </c>
      <c r="AU176" s="18">
        <v>137.2</v>
      </c>
      <c r="AV176" s="16">
        <v>131.25</v>
      </c>
      <c r="AW176" s="17">
        <v>131.75</v>
      </c>
      <c r="AX176" s="17">
        <v>131.833333333333</v>
      </c>
      <c r="AY176" s="18">
        <v>129.75</v>
      </c>
      <c r="AZ176" s="16">
        <v>136.75</v>
      </c>
      <c r="BA176" s="17">
        <v>137.75</v>
      </c>
      <c r="BB176" s="17">
        <v>139.75</v>
      </c>
      <c r="BC176" s="18"/>
    </row>
    <row r="177" spans="1:55" ht="15">
      <c r="A177" s="11" t="s">
        <v>133</v>
      </c>
      <c r="B177" s="11" t="s">
        <v>177</v>
      </c>
      <c r="C177" s="11" t="s">
        <v>184</v>
      </c>
      <c r="D177" s="16">
        <v>0</v>
      </c>
      <c r="E177" s="17">
        <v>0</v>
      </c>
      <c r="F177" s="17">
        <v>0</v>
      </c>
      <c r="G177" s="18">
        <v>0</v>
      </c>
      <c r="H177" s="16">
        <v>0</v>
      </c>
      <c r="I177" s="17">
        <v>0</v>
      </c>
      <c r="J177" s="17">
        <v>0</v>
      </c>
      <c r="K177" s="18">
        <v>0</v>
      </c>
      <c r="L177" s="16">
        <v>0</v>
      </c>
      <c r="M177" s="17">
        <v>0</v>
      </c>
      <c r="N177" s="17">
        <v>0</v>
      </c>
      <c r="O177" s="18">
        <v>0</v>
      </c>
      <c r="P177" s="16">
        <v>0</v>
      </c>
      <c r="Q177" s="17">
        <v>0</v>
      </c>
      <c r="R177" s="17">
        <v>0</v>
      </c>
      <c r="S177" s="18">
        <v>0</v>
      </c>
      <c r="T177" s="16">
        <v>0</v>
      </c>
      <c r="U177" s="17">
        <v>0</v>
      </c>
      <c r="V177" s="17">
        <v>0</v>
      </c>
      <c r="W177" s="18">
        <v>0</v>
      </c>
      <c r="X177" s="16">
        <v>0</v>
      </c>
      <c r="Y177" s="17">
        <v>0</v>
      </c>
      <c r="Z177" s="17">
        <v>0</v>
      </c>
      <c r="AA177" s="18">
        <v>0</v>
      </c>
      <c r="AB177" s="16">
        <v>0</v>
      </c>
      <c r="AC177" s="17">
        <v>0</v>
      </c>
      <c r="AD177" s="17">
        <v>0</v>
      </c>
      <c r="AE177" s="18">
        <v>0</v>
      </c>
      <c r="AF177" s="16">
        <v>0</v>
      </c>
      <c r="AG177" s="17">
        <v>0</v>
      </c>
      <c r="AH177" s="17">
        <v>0</v>
      </c>
      <c r="AI177" s="18">
        <v>0</v>
      </c>
      <c r="AJ177" s="16">
        <v>0</v>
      </c>
      <c r="AK177" s="17">
        <v>0</v>
      </c>
      <c r="AL177" s="17">
        <v>0</v>
      </c>
      <c r="AM177" s="18">
        <v>0</v>
      </c>
      <c r="AN177" s="16">
        <v>0</v>
      </c>
      <c r="AO177" s="17">
        <v>0</v>
      </c>
      <c r="AP177" s="17">
        <v>0</v>
      </c>
      <c r="AQ177" s="18">
        <v>0</v>
      </c>
      <c r="AR177" s="16">
        <v>0</v>
      </c>
      <c r="AS177" s="17">
        <v>0</v>
      </c>
      <c r="AT177" s="17">
        <v>0</v>
      </c>
      <c r="AU177" s="18">
        <v>0</v>
      </c>
      <c r="AV177" s="16">
        <v>0</v>
      </c>
      <c r="AW177" s="17">
        <v>0</v>
      </c>
      <c r="AX177" s="17">
        <v>0</v>
      </c>
      <c r="AY177" s="18">
        <v>0</v>
      </c>
      <c r="AZ177" s="16">
        <v>0</v>
      </c>
      <c r="BA177" s="17">
        <v>0</v>
      </c>
      <c r="BB177" s="17">
        <v>0</v>
      </c>
      <c r="BC177" s="18"/>
    </row>
    <row r="178" spans="1:55" ht="15">
      <c r="A178" s="11" t="s">
        <v>133</v>
      </c>
      <c r="B178" s="11" t="s">
        <v>177</v>
      </c>
      <c r="C178" s="11" t="s">
        <v>185</v>
      </c>
      <c r="D178" s="16">
        <v>146</v>
      </c>
      <c r="E178" s="17">
        <v>143</v>
      </c>
      <c r="F178" s="17">
        <v>143</v>
      </c>
      <c r="G178" s="18">
        <v>139</v>
      </c>
      <c r="H178" s="16">
        <v>142</v>
      </c>
      <c r="I178" s="17">
        <v>140</v>
      </c>
      <c r="J178" s="17">
        <v>177</v>
      </c>
      <c r="K178" s="18">
        <v>179</v>
      </c>
      <c r="L178" s="16">
        <v>210</v>
      </c>
      <c r="M178" s="17">
        <v>212</v>
      </c>
      <c r="N178" s="17">
        <v>221</v>
      </c>
      <c r="O178" s="18">
        <v>204</v>
      </c>
      <c r="P178" s="16">
        <v>235</v>
      </c>
      <c r="Q178" s="17">
        <v>238</v>
      </c>
      <c r="R178" s="17">
        <v>230</v>
      </c>
      <c r="S178" s="18">
        <v>218</v>
      </c>
      <c r="T178" s="16">
        <v>244</v>
      </c>
      <c r="U178" s="17">
        <v>226</v>
      </c>
      <c r="V178" s="17">
        <v>238</v>
      </c>
      <c r="W178" s="18">
        <v>172</v>
      </c>
      <c r="X178" s="16">
        <v>161</v>
      </c>
      <c r="Y178" s="17">
        <v>178</v>
      </c>
      <c r="Z178" s="17">
        <v>149</v>
      </c>
      <c r="AA178" s="18">
        <v>155</v>
      </c>
      <c r="AB178" s="16">
        <v>135</v>
      </c>
      <c r="AC178" s="17">
        <v>144</v>
      </c>
      <c r="AD178" s="17">
        <v>153</v>
      </c>
      <c r="AE178" s="18">
        <v>119</v>
      </c>
      <c r="AF178" s="16">
        <v>127.583333333333</v>
      </c>
      <c r="AG178" s="17">
        <v>134.25</v>
      </c>
      <c r="AH178" s="17">
        <v>133.583333333333</v>
      </c>
      <c r="AI178" s="18">
        <v>113.583333333333</v>
      </c>
      <c r="AJ178" s="16">
        <v>103.25</v>
      </c>
      <c r="AK178" s="17">
        <v>115.2</v>
      </c>
      <c r="AL178" s="17">
        <v>135.25</v>
      </c>
      <c r="AM178" s="18">
        <v>113.083333333333</v>
      </c>
      <c r="AN178" s="16">
        <v>116.25</v>
      </c>
      <c r="AO178" s="17">
        <v>127.75</v>
      </c>
      <c r="AP178" s="17">
        <v>129.666666666667</v>
      </c>
      <c r="AQ178" s="18">
        <v>116.916666666667</v>
      </c>
      <c r="AR178" s="16">
        <v>104.166666666667</v>
      </c>
      <c r="AS178" s="17">
        <v>114.666666666667</v>
      </c>
      <c r="AT178" s="17">
        <v>109.783333333333</v>
      </c>
      <c r="AU178" s="18">
        <v>98.5333333333333</v>
      </c>
      <c r="AV178" s="16">
        <v>125.166666666667</v>
      </c>
      <c r="AW178" s="17">
        <v>129.25</v>
      </c>
      <c r="AX178" s="17">
        <v>135.333333333333</v>
      </c>
      <c r="AY178" s="18">
        <v>133.5</v>
      </c>
      <c r="AZ178" s="16">
        <v>147</v>
      </c>
      <c r="BA178" s="17">
        <v>129.833333333333</v>
      </c>
      <c r="BB178" s="17">
        <v>130.333333333333</v>
      </c>
      <c r="BC178" s="18"/>
    </row>
    <row r="179" spans="1:55" ht="15">
      <c r="A179" s="11" t="s">
        <v>133</v>
      </c>
      <c r="B179" s="11" t="s">
        <v>177</v>
      </c>
      <c r="C179" s="11" t="s">
        <v>187</v>
      </c>
      <c r="D179" s="16">
        <v>136</v>
      </c>
      <c r="E179" s="17">
        <v>163</v>
      </c>
      <c r="F179" s="17">
        <v>171</v>
      </c>
      <c r="G179" s="18">
        <v>169</v>
      </c>
      <c r="H179" s="16">
        <v>185</v>
      </c>
      <c r="I179" s="17">
        <v>213</v>
      </c>
      <c r="J179" s="17">
        <v>210</v>
      </c>
      <c r="K179" s="18">
        <v>199</v>
      </c>
      <c r="L179" s="16">
        <v>173</v>
      </c>
      <c r="M179" s="17">
        <v>176</v>
      </c>
      <c r="N179" s="17">
        <v>190</v>
      </c>
      <c r="O179" s="18">
        <v>191</v>
      </c>
      <c r="P179" s="16">
        <v>195</v>
      </c>
      <c r="Q179" s="17">
        <v>200</v>
      </c>
      <c r="R179" s="17">
        <v>205</v>
      </c>
      <c r="S179" s="18">
        <v>202</v>
      </c>
      <c r="T179" s="16">
        <v>180</v>
      </c>
      <c r="U179" s="17">
        <v>163</v>
      </c>
      <c r="V179" s="17">
        <v>145</v>
      </c>
      <c r="W179" s="18">
        <v>133</v>
      </c>
      <c r="X179" s="16">
        <v>129</v>
      </c>
      <c r="Y179" s="17">
        <v>121</v>
      </c>
      <c r="Z179" s="17">
        <v>131</v>
      </c>
      <c r="AA179" s="18">
        <v>119</v>
      </c>
      <c r="AB179" s="16">
        <v>116</v>
      </c>
      <c r="AC179" s="17">
        <v>117</v>
      </c>
      <c r="AD179" s="17">
        <v>125</v>
      </c>
      <c r="AE179" s="18">
        <v>126</v>
      </c>
      <c r="AF179" s="16">
        <v>138.283333333333</v>
      </c>
      <c r="AG179" s="17">
        <v>133.666666666667</v>
      </c>
      <c r="AH179" s="17">
        <v>138.916666666667</v>
      </c>
      <c r="AI179" s="18">
        <v>122.866666666667</v>
      </c>
      <c r="AJ179" s="16">
        <v>126.583333333333</v>
      </c>
      <c r="AK179" s="17">
        <v>130.033333333333</v>
      </c>
      <c r="AL179" s="17">
        <v>134.366666666667</v>
      </c>
      <c r="AM179" s="18">
        <v>89.6666666666667</v>
      </c>
      <c r="AN179" s="16">
        <v>84.6666666666667</v>
      </c>
      <c r="AO179" s="17">
        <v>87.8333333333333</v>
      </c>
      <c r="AP179" s="17">
        <v>90.1666666666667</v>
      </c>
      <c r="AQ179" s="18">
        <v>88</v>
      </c>
      <c r="AR179" s="16">
        <v>90.8666666666667</v>
      </c>
      <c r="AS179" s="17">
        <v>97.3666666666667</v>
      </c>
      <c r="AT179" s="17">
        <v>94.7333333333333</v>
      </c>
      <c r="AU179" s="18">
        <v>92.5333333333333</v>
      </c>
      <c r="AV179" s="16">
        <v>88.8666666666667</v>
      </c>
      <c r="AW179" s="17">
        <v>92.3666666666667</v>
      </c>
      <c r="AX179" s="17">
        <v>87.2833333333333</v>
      </c>
      <c r="AY179" s="18">
        <v>91.5833333333333</v>
      </c>
      <c r="AZ179" s="16">
        <v>93.0333333333333</v>
      </c>
      <c r="BA179" s="17">
        <v>90.1666666666667</v>
      </c>
      <c r="BB179" s="17">
        <v>84.3111111111111</v>
      </c>
      <c r="BC179" s="18"/>
    </row>
    <row r="180" spans="1:55" ht="15">
      <c r="A180" s="11" t="s">
        <v>133</v>
      </c>
      <c r="B180" s="11" t="s">
        <v>177</v>
      </c>
      <c r="C180" s="11" t="s">
        <v>188</v>
      </c>
      <c r="D180" s="16">
        <v>47</v>
      </c>
      <c r="E180" s="17">
        <v>48</v>
      </c>
      <c r="F180" s="17">
        <v>47</v>
      </c>
      <c r="G180" s="18">
        <v>50</v>
      </c>
      <c r="H180" s="16">
        <v>48</v>
      </c>
      <c r="I180" s="17">
        <v>52</v>
      </c>
      <c r="J180" s="17">
        <v>53</v>
      </c>
      <c r="K180" s="18">
        <v>56</v>
      </c>
      <c r="L180" s="16">
        <v>56</v>
      </c>
      <c r="M180" s="17">
        <v>56</v>
      </c>
      <c r="N180" s="17">
        <v>56</v>
      </c>
      <c r="O180" s="18">
        <v>59</v>
      </c>
      <c r="P180" s="16">
        <v>58</v>
      </c>
      <c r="Q180" s="17">
        <v>60</v>
      </c>
      <c r="R180" s="17">
        <v>64</v>
      </c>
      <c r="S180" s="18">
        <v>66</v>
      </c>
      <c r="T180" s="16">
        <v>72</v>
      </c>
      <c r="U180" s="17">
        <v>69</v>
      </c>
      <c r="V180" s="17">
        <v>69</v>
      </c>
      <c r="W180" s="18">
        <v>74</v>
      </c>
      <c r="X180" s="16">
        <v>75</v>
      </c>
      <c r="Y180" s="17">
        <v>75</v>
      </c>
      <c r="Z180" s="17">
        <v>69</v>
      </c>
      <c r="AA180" s="18">
        <v>81</v>
      </c>
      <c r="AB180" s="16">
        <v>81</v>
      </c>
      <c r="AC180" s="17">
        <v>84</v>
      </c>
      <c r="AD180" s="17">
        <v>76</v>
      </c>
      <c r="AE180" s="18">
        <v>84</v>
      </c>
      <c r="AF180" s="16">
        <v>87.6444444444444</v>
      </c>
      <c r="AG180" s="17">
        <v>82.1444444444444</v>
      </c>
      <c r="AH180" s="17">
        <v>77.5944444444444</v>
      </c>
      <c r="AI180" s="18">
        <v>82.075</v>
      </c>
      <c r="AJ180" s="16">
        <v>81.6916666666667</v>
      </c>
      <c r="AK180" s="17">
        <v>84.725</v>
      </c>
      <c r="AL180" s="17">
        <v>84.7666666666667</v>
      </c>
      <c r="AM180" s="18">
        <v>82.8761904761905</v>
      </c>
      <c r="AN180" s="16">
        <v>80.2833333333333</v>
      </c>
      <c r="AO180" s="17">
        <v>79.9166666666667</v>
      </c>
      <c r="AP180" s="17">
        <v>77.8333333333333</v>
      </c>
      <c r="AQ180" s="18">
        <v>87.1166666666667</v>
      </c>
      <c r="AR180" s="16">
        <v>90.75</v>
      </c>
      <c r="AS180" s="17">
        <v>95.2</v>
      </c>
      <c r="AT180" s="17">
        <v>93.8333333333333</v>
      </c>
      <c r="AU180" s="18">
        <v>92</v>
      </c>
      <c r="AV180" s="16">
        <v>98.1666666666667</v>
      </c>
      <c r="AW180" s="17">
        <v>97.5833333333333</v>
      </c>
      <c r="AX180" s="17">
        <v>94</v>
      </c>
      <c r="AY180" s="18">
        <v>97.2</v>
      </c>
      <c r="AZ180" s="16">
        <v>94.2</v>
      </c>
      <c r="BA180" s="17">
        <v>93.25</v>
      </c>
      <c r="BB180" s="17">
        <v>93.1666666666667</v>
      </c>
      <c r="BC180" s="18"/>
    </row>
    <row r="181" spans="1:55" ht="15">
      <c r="A181" s="11" t="s">
        <v>133</v>
      </c>
      <c r="B181" s="11" t="s">
        <v>177</v>
      </c>
      <c r="C181" s="11" t="s">
        <v>352</v>
      </c>
      <c r="D181" s="16">
        <v>101.5535714285702</v>
      </c>
      <c r="E181" s="17">
        <v>99.1535714285701</v>
      </c>
      <c r="F181" s="17">
        <v>110.31309523809978</v>
      </c>
      <c r="G181" s="18">
        <v>116.63253968254003</v>
      </c>
      <c r="H181" s="16">
        <v>126.87976190476002</v>
      </c>
      <c r="I181" s="17">
        <v>131.81111111111022</v>
      </c>
      <c r="J181" s="17">
        <v>131.14444444444007</v>
      </c>
      <c r="K181" s="18">
        <v>128.37619047619</v>
      </c>
      <c r="L181" s="16">
        <v>137.84285714285988</v>
      </c>
      <c r="M181" s="17">
        <v>131.13571428571004</v>
      </c>
      <c r="N181" s="17">
        <v>133.13174603175003</v>
      </c>
      <c r="O181" s="18">
        <v>132.41626984127015</v>
      </c>
      <c r="P181" s="16">
        <v>136.9055555555601</v>
      </c>
      <c r="Q181" s="17">
        <v>128.84007936507987</v>
      </c>
      <c r="R181" s="17">
        <v>127.86785714285998</v>
      </c>
      <c r="S181" s="18">
        <v>116.7496031746</v>
      </c>
      <c r="T181" s="16">
        <v>121.02384559885013</v>
      </c>
      <c r="U181" s="17">
        <v>117.8190476190498</v>
      </c>
      <c r="V181" s="17">
        <v>127.41190476190013</v>
      </c>
      <c r="W181" s="18">
        <v>103.17460317460018</v>
      </c>
      <c r="X181" s="16">
        <v>106.43932178931982</v>
      </c>
      <c r="Y181" s="17">
        <v>102.87265512266003</v>
      </c>
      <c r="Z181" s="17">
        <v>98.15995670996017</v>
      </c>
      <c r="AA181" s="18">
        <v>109.99765512266003</v>
      </c>
      <c r="AB181" s="16">
        <v>92.04007936508015</v>
      </c>
      <c r="AC181" s="17">
        <v>93.0968253968299</v>
      </c>
      <c r="AD181" s="17">
        <v>100.9456349206298</v>
      </c>
      <c r="AE181" s="18">
        <v>78.93452380952021</v>
      </c>
      <c r="AF181" s="16">
        <v>82.78333333333558</v>
      </c>
      <c r="AG181" s="17">
        <v>96.0333333333374</v>
      </c>
      <c r="AH181" s="17">
        <v>114.0333333333374</v>
      </c>
      <c r="AI181" s="18">
        <v>87.03333333332921</v>
      </c>
      <c r="AJ181" s="16">
        <v>94.8333333333303</v>
      </c>
      <c r="AK181" s="17">
        <v>118.53333333333603</v>
      </c>
      <c r="AL181" s="17">
        <v>131.0333333333333</v>
      </c>
      <c r="AM181" s="18">
        <v>115.53333333332967</v>
      </c>
      <c r="AN181" s="16">
        <v>119.69999999999845</v>
      </c>
      <c r="AO181" s="17">
        <v>110.20000000000209</v>
      </c>
      <c r="AP181" s="17">
        <v>115.86666666666383</v>
      </c>
      <c r="AQ181" s="18">
        <v>103.36666666666542</v>
      </c>
      <c r="AR181" s="16">
        <v>101.03333333333626</v>
      </c>
      <c r="AS181" s="17">
        <v>103.03333333333285</v>
      </c>
      <c r="AT181" s="17">
        <v>89.86666666666588</v>
      </c>
      <c r="AU181" s="18">
        <v>98.86666666666201</v>
      </c>
      <c r="AV181" s="16">
        <v>103.53333333332876</v>
      </c>
      <c r="AW181" s="17">
        <v>104.750000000005</v>
      </c>
      <c r="AX181" s="17">
        <v>105.08333333333076</v>
      </c>
      <c r="AY181" s="18">
        <v>106.58333333333258</v>
      </c>
      <c r="AZ181" s="16">
        <v>104.25000000000091</v>
      </c>
      <c r="BA181" s="17">
        <v>108.58333333333121</v>
      </c>
      <c r="BB181" s="17">
        <v>111.58333333333076</v>
      </c>
      <c r="BC181" s="18"/>
    </row>
    <row r="182" spans="1:55" s="19" customFormat="1" ht="15">
      <c r="A182" s="19" t="s">
        <v>133</v>
      </c>
      <c r="B182" s="19" t="s">
        <v>177</v>
      </c>
      <c r="C182" s="19" t="s">
        <v>18</v>
      </c>
      <c r="D182" s="20">
        <v>2482.55357142857</v>
      </c>
      <c r="E182" s="21">
        <v>2483.15357142857</v>
      </c>
      <c r="F182" s="21">
        <v>2475.3130952381</v>
      </c>
      <c r="G182" s="22">
        <v>2431.63253968254</v>
      </c>
      <c r="H182" s="20">
        <v>2497.87976190476</v>
      </c>
      <c r="I182" s="21">
        <v>2519.81111111111</v>
      </c>
      <c r="J182" s="21">
        <v>2581.14444444444</v>
      </c>
      <c r="K182" s="22">
        <v>2528.37619047619</v>
      </c>
      <c r="L182" s="20">
        <v>2578.84285714286</v>
      </c>
      <c r="M182" s="21">
        <v>2583.13571428571</v>
      </c>
      <c r="N182" s="21">
        <v>2586.13174603175</v>
      </c>
      <c r="O182" s="22">
        <v>2545.41626984127</v>
      </c>
      <c r="P182" s="20">
        <v>2547.90555555556</v>
      </c>
      <c r="Q182" s="21">
        <v>2555.84007936508</v>
      </c>
      <c r="R182" s="21">
        <v>2474.86785714286</v>
      </c>
      <c r="S182" s="22">
        <v>2412.7496031746</v>
      </c>
      <c r="T182" s="20">
        <v>2518.02384559885</v>
      </c>
      <c r="U182" s="21">
        <v>2440.81904761905</v>
      </c>
      <c r="V182" s="21">
        <v>2428.4119047619</v>
      </c>
      <c r="W182" s="22">
        <v>2331.1746031746</v>
      </c>
      <c r="X182" s="20">
        <v>2360.43932178932</v>
      </c>
      <c r="Y182" s="21">
        <v>2302.87265512266</v>
      </c>
      <c r="Z182" s="21">
        <v>2423.15995670996</v>
      </c>
      <c r="AA182" s="22">
        <v>2432.99765512266</v>
      </c>
      <c r="AB182" s="20">
        <v>2403.04007936508</v>
      </c>
      <c r="AC182" s="21">
        <v>2395.09682539683</v>
      </c>
      <c r="AD182" s="21">
        <v>2378.94563492063</v>
      </c>
      <c r="AE182" s="22">
        <v>2288.93452380952</v>
      </c>
      <c r="AF182" s="20">
        <v>2354.37896825397</v>
      </c>
      <c r="AG182" s="21">
        <v>2313.49682539683</v>
      </c>
      <c r="AH182" s="21">
        <v>2336.22182539683</v>
      </c>
      <c r="AI182" s="22">
        <v>2239.48571428571</v>
      </c>
      <c r="AJ182" s="20">
        <v>2256.58571428571</v>
      </c>
      <c r="AK182" s="21">
        <v>2266.59285714286</v>
      </c>
      <c r="AL182" s="21">
        <v>2278.37619047619</v>
      </c>
      <c r="AM182" s="22">
        <v>2170.86071428571</v>
      </c>
      <c r="AN182" s="20">
        <v>2173.36111111111</v>
      </c>
      <c r="AO182" s="21">
        <v>2128.03015873016</v>
      </c>
      <c r="AP182" s="21">
        <v>2148.6123015873</v>
      </c>
      <c r="AQ182" s="22">
        <v>2139.8873015873</v>
      </c>
      <c r="AR182" s="20">
        <v>2147.51666666667</v>
      </c>
      <c r="AS182" s="21">
        <v>2204.82619047619</v>
      </c>
      <c r="AT182" s="21">
        <v>2167.11111111111</v>
      </c>
      <c r="AU182" s="22">
        <v>2143.57063492063</v>
      </c>
      <c r="AV182" s="20">
        <v>2211.04444444444</v>
      </c>
      <c r="AW182" s="21">
        <v>2193.39682539683</v>
      </c>
      <c r="AX182" s="21">
        <v>2232.78452380952</v>
      </c>
      <c r="AY182" s="22">
        <v>2236.72619047619</v>
      </c>
      <c r="AZ182" s="20">
        <v>2304.4547008547</v>
      </c>
      <c r="BA182" s="21">
        <v>2273.21587301587</v>
      </c>
      <c r="BB182" s="21">
        <v>2274.30198412698</v>
      </c>
      <c r="BC182" s="22"/>
    </row>
    <row r="183" spans="1:55" ht="15">
      <c r="A183" s="11" t="s">
        <v>133</v>
      </c>
      <c r="B183" s="11" t="s">
        <v>190</v>
      </c>
      <c r="C183" s="11" t="s">
        <v>191</v>
      </c>
      <c r="D183" s="16">
        <v>124</v>
      </c>
      <c r="E183" s="17">
        <v>125</v>
      </c>
      <c r="F183" s="17">
        <v>124</v>
      </c>
      <c r="G183" s="18">
        <v>127</v>
      </c>
      <c r="H183" s="16">
        <v>133</v>
      </c>
      <c r="I183" s="17">
        <v>141</v>
      </c>
      <c r="J183" s="17">
        <v>141</v>
      </c>
      <c r="K183" s="18">
        <v>140</v>
      </c>
      <c r="L183" s="16">
        <v>141</v>
      </c>
      <c r="M183" s="17">
        <v>145</v>
      </c>
      <c r="N183" s="17">
        <v>148</v>
      </c>
      <c r="O183" s="18">
        <v>146</v>
      </c>
      <c r="P183" s="16">
        <v>161</v>
      </c>
      <c r="Q183" s="17">
        <v>155</v>
      </c>
      <c r="R183" s="17">
        <v>160</v>
      </c>
      <c r="S183" s="18">
        <v>163</v>
      </c>
      <c r="T183" s="16">
        <v>160</v>
      </c>
      <c r="U183" s="17">
        <v>166</v>
      </c>
      <c r="V183" s="17">
        <v>169</v>
      </c>
      <c r="W183" s="18">
        <v>174</v>
      </c>
      <c r="X183" s="16">
        <v>179</v>
      </c>
      <c r="Y183" s="17">
        <v>170</v>
      </c>
      <c r="Z183" s="17">
        <v>170</v>
      </c>
      <c r="AA183" s="18">
        <v>165</v>
      </c>
      <c r="AB183" s="16">
        <v>165</v>
      </c>
      <c r="AC183" s="17">
        <v>163</v>
      </c>
      <c r="AD183" s="17">
        <v>168</v>
      </c>
      <c r="AE183" s="18">
        <v>162</v>
      </c>
      <c r="AF183" s="16">
        <v>158.5</v>
      </c>
      <c r="AG183" s="17">
        <v>158.5</v>
      </c>
      <c r="AH183" s="17">
        <v>156.5</v>
      </c>
      <c r="AI183" s="18">
        <v>152.5</v>
      </c>
      <c r="AJ183" s="16">
        <v>159.583333333333</v>
      </c>
      <c r="AK183" s="17">
        <v>159.666666666667</v>
      </c>
      <c r="AL183" s="17">
        <v>166.033333333333</v>
      </c>
      <c r="AM183" s="18">
        <v>172.7</v>
      </c>
      <c r="AN183" s="16">
        <v>175.033333333333</v>
      </c>
      <c r="AO183" s="17">
        <v>161.033333333333</v>
      </c>
      <c r="AP183" s="17">
        <v>166.366666666667</v>
      </c>
      <c r="AQ183" s="18">
        <v>153.866666666667</v>
      </c>
      <c r="AR183" s="16">
        <v>157.866666666667</v>
      </c>
      <c r="AS183" s="17">
        <v>168.033333333333</v>
      </c>
      <c r="AT183" s="17">
        <v>169.866666666667</v>
      </c>
      <c r="AU183" s="18">
        <v>166.866666666667</v>
      </c>
      <c r="AV183" s="16">
        <v>183.366666666667</v>
      </c>
      <c r="AW183" s="17">
        <v>186.2</v>
      </c>
      <c r="AX183" s="17">
        <v>191.75</v>
      </c>
      <c r="AY183" s="18">
        <v>196.2</v>
      </c>
      <c r="AZ183" s="16">
        <v>196.7</v>
      </c>
      <c r="BA183" s="17">
        <v>210.033333333333</v>
      </c>
      <c r="BB183" s="17">
        <v>213.2</v>
      </c>
      <c r="BC183" s="18"/>
    </row>
    <row r="184" spans="1:55" ht="15">
      <c r="A184" s="11" t="s">
        <v>133</v>
      </c>
      <c r="B184" s="11" t="s">
        <v>190</v>
      </c>
      <c r="C184" s="11" t="s">
        <v>192</v>
      </c>
      <c r="D184" s="16">
        <v>93</v>
      </c>
      <c r="E184" s="17">
        <v>90</v>
      </c>
      <c r="F184" s="17">
        <v>90</v>
      </c>
      <c r="G184" s="18">
        <v>99</v>
      </c>
      <c r="H184" s="16">
        <v>97</v>
      </c>
      <c r="I184" s="17">
        <v>99</v>
      </c>
      <c r="J184" s="17">
        <v>96</v>
      </c>
      <c r="K184" s="18">
        <v>101</v>
      </c>
      <c r="L184" s="16">
        <v>101</v>
      </c>
      <c r="M184" s="17">
        <v>102</v>
      </c>
      <c r="N184" s="17">
        <v>102</v>
      </c>
      <c r="O184" s="18">
        <v>102</v>
      </c>
      <c r="P184" s="16">
        <v>99</v>
      </c>
      <c r="Q184" s="17">
        <v>103</v>
      </c>
      <c r="R184" s="17">
        <v>107</v>
      </c>
      <c r="S184" s="18">
        <v>105</v>
      </c>
      <c r="T184" s="16">
        <v>110</v>
      </c>
      <c r="U184" s="17">
        <v>105</v>
      </c>
      <c r="V184" s="17">
        <v>109</v>
      </c>
      <c r="W184" s="18">
        <v>110</v>
      </c>
      <c r="X184" s="16">
        <v>115</v>
      </c>
      <c r="Y184" s="17">
        <v>110</v>
      </c>
      <c r="Z184" s="17">
        <v>101</v>
      </c>
      <c r="AA184" s="18">
        <v>101</v>
      </c>
      <c r="AB184" s="16">
        <v>88</v>
      </c>
      <c r="AC184" s="17">
        <v>96</v>
      </c>
      <c r="AD184" s="17">
        <v>92</v>
      </c>
      <c r="AE184" s="18">
        <v>92</v>
      </c>
      <c r="AF184" s="16">
        <v>91.5</v>
      </c>
      <c r="AG184" s="17">
        <v>92.5</v>
      </c>
      <c r="AH184" s="17">
        <v>99</v>
      </c>
      <c r="AI184" s="18">
        <v>108</v>
      </c>
      <c r="AJ184" s="16">
        <v>99.5</v>
      </c>
      <c r="AK184" s="17">
        <v>111</v>
      </c>
      <c r="AL184" s="17">
        <v>108.5</v>
      </c>
      <c r="AM184" s="18">
        <v>111</v>
      </c>
      <c r="AN184" s="16">
        <v>113.833333333333</v>
      </c>
      <c r="AO184" s="17">
        <v>111.833333333333</v>
      </c>
      <c r="AP184" s="17">
        <v>117.833333333333</v>
      </c>
      <c r="AQ184" s="18">
        <v>115</v>
      </c>
      <c r="AR184" s="16">
        <v>109.833333333333</v>
      </c>
      <c r="AS184" s="17">
        <v>112</v>
      </c>
      <c r="AT184" s="17">
        <v>114.083333333333</v>
      </c>
      <c r="AU184" s="18">
        <v>115.833333333333</v>
      </c>
      <c r="AV184" s="16">
        <v>117.333333333333</v>
      </c>
      <c r="AW184" s="17">
        <v>118.166666666667</v>
      </c>
      <c r="AX184" s="17">
        <v>114.533333333333</v>
      </c>
      <c r="AY184" s="18">
        <v>119.833333333333</v>
      </c>
      <c r="AZ184" s="16">
        <v>114.75</v>
      </c>
      <c r="BA184" s="17">
        <v>111.333333333333</v>
      </c>
      <c r="BB184" s="17">
        <v>111.25</v>
      </c>
      <c r="BC184" s="18"/>
    </row>
    <row r="185" spans="1:55" ht="15">
      <c r="A185" s="11" t="s">
        <v>133</v>
      </c>
      <c r="B185" s="11" t="s">
        <v>190</v>
      </c>
      <c r="C185" s="11" t="s">
        <v>193</v>
      </c>
      <c r="D185" s="16">
        <v>69</v>
      </c>
      <c r="E185" s="17">
        <v>63</v>
      </c>
      <c r="F185" s="17">
        <v>110</v>
      </c>
      <c r="G185" s="18">
        <v>110</v>
      </c>
      <c r="H185" s="16">
        <v>124</v>
      </c>
      <c r="I185" s="17">
        <v>122</v>
      </c>
      <c r="J185" s="17">
        <v>126</v>
      </c>
      <c r="K185" s="18">
        <v>128</v>
      </c>
      <c r="L185" s="16">
        <v>130</v>
      </c>
      <c r="M185" s="17">
        <v>124</v>
      </c>
      <c r="N185" s="17">
        <v>138</v>
      </c>
      <c r="O185" s="18">
        <v>145</v>
      </c>
      <c r="P185" s="16">
        <v>148</v>
      </c>
      <c r="Q185" s="17">
        <v>150</v>
      </c>
      <c r="R185" s="17">
        <v>148</v>
      </c>
      <c r="S185" s="18">
        <v>138</v>
      </c>
      <c r="T185" s="16">
        <v>148</v>
      </c>
      <c r="U185" s="17">
        <v>138</v>
      </c>
      <c r="V185" s="17">
        <v>139</v>
      </c>
      <c r="W185" s="18">
        <v>135</v>
      </c>
      <c r="X185" s="16">
        <v>135</v>
      </c>
      <c r="Y185" s="17">
        <v>119</v>
      </c>
      <c r="Z185" s="17">
        <v>115</v>
      </c>
      <c r="AA185" s="18">
        <v>112</v>
      </c>
      <c r="AB185" s="16">
        <v>116</v>
      </c>
      <c r="AC185" s="17">
        <v>110</v>
      </c>
      <c r="AD185" s="17">
        <v>112</v>
      </c>
      <c r="AE185" s="18">
        <v>118</v>
      </c>
      <c r="AF185" s="16">
        <v>118.5</v>
      </c>
      <c r="AG185" s="17">
        <v>116</v>
      </c>
      <c r="AH185" s="17">
        <v>111</v>
      </c>
      <c r="AI185" s="18">
        <v>92</v>
      </c>
      <c r="AJ185" s="16">
        <v>93</v>
      </c>
      <c r="AK185" s="17">
        <v>97.5</v>
      </c>
      <c r="AL185" s="17">
        <v>94</v>
      </c>
      <c r="AM185" s="18">
        <v>62</v>
      </c>
      <c r="AN185" s="16">
        <v>63</v>
      </c>
      <c r="AO185" s="17">
        <v>62.5</v>
      </c>
      <c r="AP185" s="17">
        <v>56.5</v>
      </c>
      <c r="AQ185" s="18">
        <v>53</v>
      </c>
      <c r="AR185" s="16">
        <v>52</v>
      </c>
      <c r="AS185" s="17">
        <v>50</v>
      </c>
      <c r="AT185" s="17">
        <v>54</v>
      </c>
      <c r="AU185" s="18">
        <v>50</v>
      </c>
      <c r="AV185" s="16">
        <v>54.5</v>
      </c>
      <c r="AW185" s="17">
        <v>57</v>
      </c>
      <c r="AX185" s="17">
        <v>50</v>
      </c>
      <c r="AY185" s="18">
        <v>56</v>
      </c>
      <c r="AZ185" s="16">
        <v>61</v>
      </c>
      <c r="BA185" s="17">
        <v>72</v>
      </c>
      <c r="BB185" s="17">
        <v>71</v>
      </c>
      <c r="BC185" s="18"/>
    </row>
    <row r="186" spans="1:55" ht="15">
      <c r="A186" s="11" t="s">
        <v>133</v>
      </c>
      <c r="B186" s="11" t="s">
        <v>190</v>
      </c>
      <c r="C186" s="11" t="s">
        <v>194</v>
      </c>
      <c r="D186" s="16">
        <v>1394</v>
      </c>
      <c r="E186" s="17">
        <v>1305</v>
      </c>
      <c r="F186" s="17">
        <v>1192</v>
      </c>
      <c r="G186" s="18">
        <v>702</v>
      </c>
      <c r="H186" s="16">
        <v>1076</v>
      </c>
      <c r="I186" s="17">
        <v>1072</v>
      </c>
      <c r="J186" s="17">
        <v>1013</v>
      </c>
      <c r="K186" s="18">
        <v>621</v>
      </c>
      <c r="L186" s="16">
        <v>945</v>
      </c>
      <c r="M186" s="17">
        <v>860</v>
      </c>
      <c r="N186" s="17">
        <v>965</v>
      </c>
      <c r="O186" s="18">
        <v>626</v>
      </c>
      <c r="P186" s="16">
        <v>946</v>
      </c>
      <c r="Q186" s="17">
        <v>930</v>
      </c>
      <c r="R186" s="17">
        <v>1083</v>
      </c>
      <c r="S186" s="18">
        <v>790</v>
      </c>
      <c r="T186" s="16">
        <v>1202</v>
      </c>
      <c r="U186" s="17">
        <v>1197</v>
      </c>
      <c r="V186" s="17">
        <v>1120</v>
      </c>
      <c r="W186" s="18">
        <v>704</v>
      </c>
      <c r="X186" s="16">
        <v>1057</v>
      </c>
      <c r="Y186" s="17">
        <v>1047</v>
      </c>
      <c r="Z186" s="17">
        <v>1049</v>
      </c>
      <c r="AA186" s="18">
        <v>488</v>
      </c>
      <c r="AB186" s="16">
        <v>844</v>
      </c>
      <c r="AC186" s="17">
        <v>790</v>
      </c>
      <c r="AD186" s="17">
        <v>778</v>
      </c>
      <c r="AE186" s="18">
        <v>544</v>
      </c>
      <c r="AF186" s="16">
        <v>764.166666666667</v>
      </c>
      <c r="AG186" s="17">
        <v>775</v>
      </c>
      <c r="AH186" s="17">
        <v>745.333333333333</v>
      </c>
      <c r="AI186" s="18">
        <v>632.666666666667</v>
      </c>
      <c r="AJ186" s="16">
        <v>727.166666666667</v>
      </c>
      <c r="AK186" s="17">
        <v>774.666666666667</v>
      </c>
      <c r="AL186" s="17">
        <v>897</v>
      </c>
      <c r="AM186" s="18">
        <v>494</v>
      </c>
      <c r="AN186" s="16">
        <v>376.5</v>
      </c>
      <c r="AO186" s="17">
        <v>725.166666666667</v>
      </c>
      <c r="AP186" s="17">
        <v>728</v>
      </c>
      <c r="AQ186" s="18">
        <v>349</v>
      </c>
      <c r="AR186" s="16">
        <v>567.833333333333</v>
      </c>
      <c r="AS186" s="17">
        <v>749.666666666667</v>
      </c>
      <c r="AT186" s="17">
        <v>724.833333333333</v>
      </c>
      <c r="AU186" s="18">
        <v>579.166666666667</v>
      </c>
      <c r="AV186" s="16">
        <v>875.5</v>
      </c>
      <c r="AW186" s="17">
        <v>934</v>
      </c>
      <c r="AX186" s="17">
        <v>984.166666666667</v>
      </c>
      <c r="AY186" s="18">
        <v>534.833333333333</v>
      </c>
      <c r="AZ186" s="16">
        <v>910</v>
      </c>
      <c r="BA186" s="17">
        <v>920.166666666667</v>
      </c>
      <c r="BB186" s="17">
        <v>931.333333333333</v>
      </c>
      <c r="BC186" s="18"/>
    </row>
    <row r="187" spans="1:55" ht="15">
      <c r="A187" s="11" t="s">
        <v>133</v>
      </c>
      <c r="B187" s="11" t="s">
        <v>190</v>
      </c>
      <c r="C187" s="11" t="s">
        <v>195</v>
      </c>
      <c r="D187" s="16">
        <v>199</v>
      </c>
      <c r="E187" s="17">
        <v>204</v>
      </c>
      <c r="F187" s="17">
        <v>196</v>
      </c>
      <c r="G187" s="18">
        <v>200</v>
      </c>
      <c r="H187" s="16">
        <v>198</v>
      </c>
      <c r="I187" s="17">
        <v>204</v>
      </c>
      <c r="J187" s="17">
        <v>194</v>
      </c>
      <c r="K187" s="18">
        <v>199</v>
      </c>
      <c r="L187" s="16">
        <v>193</v>
      </c>
      <c r="M187" s="17">
        <v>203</v>
      </c>
      <c r="N187" s="17">
        <v>214</v>
      </c>
      <c r="O187" s="18">
        <v>226</v>
      </c>
      <c r="P187" s="16">
        <v>230</v>
      </c>
      <c r="Q187" s="17">
        <v>230</v>
      </c>
      <c r="R187" s="17">
        <v>220</v>
      </c>
      <c r="S187" s="18">
        <v>214</v>
      </c>
      <c r="T187" s="16">
        <v>216</v>
      </c>
      <c r="U187" s="17">
        <v>212</v>
      </c>
      <c r="V187" s="17">
        <v>215</v>
      </c>
      <c r="W187" s="18">
        <v>215</v>
      </c>
      <c r="X187" s="16">
        <v>221</v>
      </c>
      <c r="Y187" s="17">
        <v>218</v>
      </c>
      <c r="Z187" s="17">
        <v>217</v>
      </c>
      <c r="AA187" s="18">
        <v>232</v>
      </c>
      <c r="AB187" s="16">
        <v>224</v>
      </c>
      <c r="AC187" s="17">
        <v>222</v>
      </c>
      <c r="AD187" s="17">
        <v>212</v>
      </c>
      <c r="AE187" s="18">
        <v>212</v>
      </c>
      <c r="AF187" s="16">
        <v>219.333333333333</v>
      </c>
      <c r="AG187" s="17">
        <v>218.833333333333</v>
      </c>
      <c r="AH187" s="17">
        <v>204.833333333333</v>
      </c>
      <c r="AI187" s="18">
        <v>221.333333333333</v>
      </c>
      <c r="AJ187" s="16">
        <v>209.833333333333</v>
      </c>
      <c r="AK187" s="17">
        <v>197.666666666667</v>
      </c>
      <c r="AL187" s="17">
        <v>200.833333333333</v>
      </c>
      <c r="AM187" s="18">
        <v>212.333333333333</v>
      </c>
      <c r="AN187" s="16">
        <v>202</v>
      </c>
      <c r="AO187" s="17">
        <v>161.333333333333</v>
      </c>
      <c r="AP187" s="17">
        <v>138.166666666667</v>
      </c>
      <c r="AQ187" s="18">
        <v>116.333333333333</v>
      </c>
      <c r="AR187" s="16">
        <v>115.5</v>
      </c>
      <c r="AS187" s="17">
        <v>113.833333333333</v>
      </c>
      <c r="AT187" s="17">
        <v>116</v>
      </c>
      <c r="AU187" s="18">
        <v>113.5</v>
      </c>
      <c r="AV187" s="16">
        <v>106</v>
      </c>
      <c r="AW187" s="17">
        <v>99.5</v>
      </c>
      <c r="AX187" s="17">
        <v>109</v>
      </c>
      <c r="AY187" s="18">
        <v>138</v>
      </c>
      <c r="AZ187" s="16">
        <v>142.5</v>
      </c>
      <c r="BA187" s="17">
        <v>140.166666666667</v>
      </c>
      <c r="BB187" s="17">
        <v>156.333333333333</v>
      </c>
      <c r="BC187" s="18"/>
    </row>
    <row r="188" spans="1:55" ht="15">
      <c r="A188" s="11" t="s">
        <v>133</v>
      </c>
      <c r="B188" s="11" t="s">
        <v>190</v>
      </c>
      <c r="C188" s="11" t="s">
        <v>196</v>
      </c>
      <c r="D188" s="16">
        <v>76</v>
      </c>
      <c r="E188" s="17">
        <v>72</v>
      </c>
      <c r="F188" s="17">
        <v>73</v>
      </c>
      <c r="G188" s="18">
        <v>73</v>
      </c>
      <c r="H188" s="16">
        <v>74</v>
      </c>
      <c r="I188" s="17">
        <v>74</v>
      </c>
      <c r="J188" s="17">
        <v>74</v>
      </c>
      <c r="K188" s="18">
        <v>77</v>
      </c>
      <c r="L188" s="16">
        <v>83</v>
      </c>
      <c r="M188" s="17">
        <v>81</v>
      </c>
      <c r="N188" s="17">
        <v>82</v>
      </c>
      <c r="O188" s="18">
        <v>80</v>
      </c>
      <c r="P188" s="16">
        <v>75</v>
      </c>
      <c r="Q188" s="17">
        <v>76</v>
      </c>
      <c r="R188" s="17">
        <v>76</v>
      </c>
      <c r="S188" s="18">
        <v>76</v>
      </c>
      <c r="T188" s="16">
        <v>76</v>
      </c>
      <c r="U188" s="17">
        <v>76</v>
      </c>
      <c r="V188" s="17">
        <v>79</v>
      </c>
      <c r="W188" s="18">
        <v>80</v>
      </c>
      <c r="X188" s="16">
        <v>82</v>
      </c>
      <c r="Y188" s="17">
        <v>86</v>
      </c>
      <c r="Z188" s="17">
        <v>98</v>
      </c>
      <c r="AA188" s="18">
        <v>85</v>
      </c>
      <c r="AB188" s="16">
        <v>120</v>
      </c>
      <c r="AC188" s="17">
        <v>121</v>
      </c>
      <c r="AD188" s="17">
        <v>124</v>
      </c>
      <c r="AE188" s="18">
        <v>130</v>
      </c>
      <c r="AF188" s="16">
        <v>123.5</v>
      </c>
      <c r="AG188" s="17">
        <v>115.5</v>
      </c>
      <c r="AH188" s="17">
        <v>114</v>
      </c>
      <c r="AI188" s="18">
        <v>119.5</v>
      </c>
      <c r="AJ188" s="16">
        <v>113</v>
      </c>
      <c r="AK188" s="17">
        <v>112</v>
      </c>
      <c r="AL188" s="17">
        <v>111</v>
      </c>
      <c r="AM188" s="18">
        <v>114.5</v>
      </c>
      <c r="AN188" s="16">
        <v>108.5</v>
      </c>
      <c r="AO188" s="17">
        <v>88</v>
      </c>
      <c r="AP188" s="17">
        <v>85</v>
      </c>
      <c r="AQ188" s="18">
        <v>76</v>
      </c>
      <c r="AR188" s="16">
        <v>76.5</v>
      </c>
      <c r="AS188" s="17">
        <v>73.5</v>
      </c>
      <c r="AT188" s="17">
        <v>61.5</v>
      </c>
      <c r="AU188" s="18">
        <v>62.5</v>
      </c>
      <c r="AV188" s="16">
        <v>66</v>
      </c>
      <c r="AW188" s="17">
        <v>60</v>
      </c>
      <c r="AX188" s="17">
        <v>57.5</v>
      </c>
      <c r="AY188" s="18">
        <v>74</v>
      </c>
      <c r="AZ188" s="16">
        <v>79.3333333333333</v>
      </c>
      <c r="BA188" s="17">
        <v>80.5</v>
      </c>
      <c r="BB188" s="17">
        <v>88</v>
      </c>
      <c r="BC188" s="18"/>
    </row>
    <row r="189" spans="1:55" ht="15">
      <c r="A189" s="11" t="s">
        <v>133</v>
      </c>
      <c r="B189" s="11" t="s">
        <v>190</v>
      </c>
      <c r="C189" s="11" t="s">
        <v>197</v>
      </c>
      <c r="D189" s="16">
        <v>1091</v>
      </c>
      <c r="E189" s="17">
        <v>1138</v>
      </c>
      <c r="F189" s="17">
        <v>1211</v>
      </c>
      <c r="G189" s="18">
        <v>1273</v>
      </c>
      <c r="H189" s="16">
        <v>1280</v>
      </c>
      <c r="I189" s="17">
        <v>1300</v>
      </c>
      <c r="J189" s="17">
        <v>1351</v>
      </c>
      <c r="K189" s="18">
        <v>1359</v>
      </c>
      <c r="L189" s="16">
        <v>1306</v>
      </c>
      <c r="M189" s="17">
        <v>1333</v>
      </c>
      <c r="N189" s="17">
        <v>1313</v>
      </c>
      <c r="O189" s="18">
        <v>1353</v>
      </c>
      <c r="P189" s="16">
        <v>1309</v>
      </c>
      <c r="Q189" s="17">
        <v>1333</v>
      </c>
      <c r="R189" s="17">
        <v>1290</v>
      </c>
      <c r="S189" s="18">
        <v>1321</v>
      </c>
      <c r="T189" s="16">
        <v>1295</v>
      </c>
      <c r="U189" s="17">
        <v>1293</v>
      </c>
      <c r="V189" s="17">
        <v>1271</v>
      </c>
      <c r="W189" s="18">
        <v>1322</v>
      </c>
      <c r="X189" s="16">
        <v>1312</v>
      </c>
      <c r="Y189" s="17">
        <v>1267</v>
      </c>
      <c r="Z189" s="17">
        <v>1316</v>
      </c>
      <c r="AA189" s="18">
        <v>1436</v>
      </c>
      <c r="AB189" s="16">
        <v>1401</v>
      </c>
      <c r="AC189" s="17">
        <v>1430</v>
      </c>
      <c r="AD189" s="17">
        <v>1414</v>
      </c>
      <c r="AE189" s="18">
        <v>1431</v>
      </c>
      <c r="AF189" s="16">
        <v>1450</v>
      </c>
      <c r="AG189" s="17">
        <v>1444</v>
      </c>
      <c r="AH189" s="17">
        <v>1496.66666666667</v>
      </c>
      <c r="AI189" s="18">
        <v>1585.16666666667</v>
      </c>
      <c r="AJ189" s="16">
        <v>1578.33333333333</v>
      </c>
      <c r="AK189" s="17">
        <v>1602.83333333333</v>
      </c>
      <c r="AL189" s="17">
        <v>1545</v>
      </c>
      <c r="AM189" s="18">
        <v>1621</v>
      </c>
      <c r="AN189" s="16">
        <v>1658.83333333333</v>
      </c>
      <c r="AO189" s="17">
        <v>1591.5</v>
      </c>
      <c r="AP189" s="17">
        <v>1613.91666666667</v>
      </c>
      <c r="AQ189" s="18">
        <v>1677.25</v>
      </c>
      <c r="AR189" s="16">
        <v>1681</v>
      </c>
      <c r="AS189" s="17">
        <v>1630.25</v>
      </c>
      <c r="AT189" s="17">
        <v>1706.7</v>
      </c>
      <c r="AU189" s="18">
        <v>1697.53333333333</v>
      </c>
      <c r="AV189" s="16">
        <v>1629.16666666667</v>
      </c>
      <c r="AW189" s="17">
        <v>1629.66666666667</v>
      </c>
      <c r="AX189" s="17">
        <v>1632.66666666667</v>
      </c>
      <c r="AY189" s="18">
        <v>1638.33333333333</v>
      </c>
      <c r="AZ189" s="16">
        <v>1622.08333333333</v>
      </c>
      <c r="BA189" s="17">
        <v>1545.83333333333</v>
      </c>
      <c r="BB189" s="17">
        <v>1521.83333333333</v>
      </c>
      <c r="BC189" s="18"/>
    </row>
    <row r="190" spans="1:55" ht="15">
      <c r="A190" s="11" t="s">
        <v>133</v>
      </c>
      <c r="B190" s="11" t="s">
        <v>190</v>
      </c>
      <c r="C190" s="11" t="s">
        <v>198</v>
      </c>
      <c r="D190" s="16">
        <v>1059</v>
      </c>
      <c r="E190" s="17">
        <v>1074</v>
      </c>
      <c r="F190" s="17">
        <v>1090</v>
      </c>
      <c r="G190" s="18">
        <v>1116</v>
      </c>
      <c r="H190" s="16">
        <v>1159</v>
      </c>
      <c r="I190" s="17">
        <v>1138</v>
      </c>
      <c r="J190" s="17">
        <v>1160</v>
      </c>
      <c r="K190" s="18">
        <v>1160</v>
      </c>
      <c r="L190" s="16">
        <v>1182</v>
      </c>
      <c r="M190" s="17">
        <v>1193</v>
      </c>
      <c r="N190" s="17">
        <v>1195</v>
      </c>
      <c r="O190" s="18">
        <v>1195</v>
      </c>
      <c r="P190" s="16">
        <v>1195</v>
      </c>
      <c r="Q190" s="17">
        <v>1198</v>
      </c>
      <c r="R190" s="17">
        <v>1213</v>
      </c>
      <c r="S190" s="18">
        <v>1236</v>
      </c>
      <c r="T190" s="16">
        <v>1243</v>
      </c>
      <c r="U190" s="17">
        <v>1220</v>
      </c>
      <c r="V190" s="17">
        <v>1234</v>
      </c>
      <c r="W190" s="18">
        <v>1199</v>
      </c>
      <c r="X190" s="16">
        <v>1216</v>
      </c>
      <c r="Y190" s="17">
        <v>1192</v>
      </c>
      <c r="Z190" s="17">
        <v>1317</v>
      </c>
      <c r="AA190" s="18">
        <v>1312</v>
      </c>
      <c r="AB190" s="16">
        <v>1383</v>
      </c>
      <c r="AC190" s="17">
        <v>1346</v>
      </c>
      <c r="AD190" s="17">
        <v>1317</v>
      </c>
      <c r="AE190" s="18">
        <v>1303</v>
      </c>
      <c r="AF190" s="16">
        <v>1381.05952380952</v>
      </c>
      <c r="AG190" s="17">
        <v>1355</v>
      </c>
      <c r="AH190" s="17">
        <v>1390.77619047619</v>
      </c>
      <c r="AI190" s="18">
        <v>1388.03333333333</v>
      </c>
      <c r="AJ190" s="16">
        <v>1429.8</v>
      </c>
      <c r="AK190" s="17">
        <v>1432.52619047619</v>
      </c>
      <c r="AL190" s="17">
        <v>1435.17619047619</v>
      </c>
      <c r="AM190" s="18">
        <v>1457.44285714286</v>
      </c>
      <c r="AN190" s="16">
        <v>1458.29166666667</v>
      </c>
      <c r="AO190" s="17">
        <v>1456.40952380952</v>
      </c>
      <c r="AP190" s="17">
        <v>1527.09285714286</v>
      </c>
      <c r="AQ190" s="18">
        <v>1489.72619047619</v>
      </c>
      <c r="AR190" s="16">
        <v>1495.45952380952</v>
      </c>
      <c r="AS190" s="17">
        <v>1517.02619047619</v>
      </c>
      <c r="AT190" s="17">
        <v>1529.38333333333</v>
      </c>
      <c r="AU190" s="18">
        <v>1523.80238095238</v>
      </c>
      <c r="AV190" s="16">
        <v>1585.05238095238</v>
      </c>
      <c r="AW190" s="17">
        <v>1627.19285714286</v>
      </c>
      <c r="AX190" s="17">
        <v>1686.8119047619</v>
      </c>
      <c r="AY190" s="18">
        <v>1665.89761904762</v>
      </c>
      <c r="AZ190" s="16">
        <v>1727.33571428571</v>
      </c>
      <c r="BA190" s="17">
        <v>1726.85714285714</v>
      </c>
      <c r="BB190" s="17">
        <v>1714.32619047619</v>
      </c>
      <c r="BC190" s="18"/>
    </row>
    <row r="191" spans="1:55" ht="15">
      <c r="A191" s="11" t="s">
        <v>133</v>
      </c>
      <c r="B191" s="11" t="s">
        <v>190</v>
      </c>
      <c r="C191" s="11" t="s">
        <v>199</v>
      </c>
      <c r="D191" s="16">
        <v>747</v>
      </c>
      <c r="E191" s="17">
        <v>756</v>
      </c>
      <c r="F191" s="17">
        <v>696</v>
      </c>
      <c r="G191" s="18">
        <v>671</v>
      </c>
      <c r="H191" s="16">
        <v>732</v>
      </c>
      <c r="I191" s="17">
        <v>713</v>
      </c>
      <c r="J191" s="17">
        <v>693</v>
      </c>
      <c r="K191" s="18">
        <v>663</v>
      </c>
      <c r="L191" s="16">
        <v>741</v>
      </c>
      <c r="M191" s="17">
        <v>751</v>
      </c>
      <c r="N191" s="17">
        <v>765</v>
      </c>
      <c r="O191" s="18">
        <v>773</v>
      </c>
      <c r="P191" s="16">
        <v>845</v>
      </c>
      <c r="Q191" s="17">
        <v>791</v>
      </c>
      <c r="R191" s="17">
        <v>792</v>
      </c>
      <c r="S191" s="18">
        <v>763</v>
      </c>
      <c r="T191" s="16">
        <v>837</v>
      </c>
      <c r="U191" s="17">
        <v>814</v>
      </c>
      <c r="V191" s="17">
        <v>807</v>
      </c>
      <c r="W191" s="18">
        <v>754</v>
      </c>
      <c r="X191" s="16">
        <v>835</v>
      </c>
      <c r="Y191" s="17">
        <v>859</v>
      </c>
      <c r="Z191" s="17">
        <v>848</v>
      </c>
      <c r="AA191" s="18">
        <v>801</v>
      </c>
      <c r="AB191" s="16">
        <v>930</v>
      </c>
      <c r="AC191" s="17">
        <v>942</v>
      </c>
      <c r="AD191" s="17">
        <v>837</v>
      </c>
      <c r="AE191" s="18">
        <v>828</v>
      </c>
      <c r="AF191" s="16">
        <v>900.033333333333</v>
      </c>
      <c r="AG191" s="17">
        <v>857.283333333333</v>
      </c>
      <c r="AH191" s="17">
        <v>834.866666666667</v>
      </c>
      <c r="AI191" s="18">
        <v>789.7</v>
      </c>
      <c r="AJ191" s="16">
        <v>854.7</v>
      </c>
      <c r="AK191" s="17">
        <v>842.233333333333</v>
      </c>
      <c r="AL191" s="17">
        <v>809.285714285714</v>
      </c>
      <c r="AM191" s="18">
        <v>737.37619047619</v>
      </c>
      <c r="AN191" s="16">
        <v>798.22619047619</v>
      </c>
      <c r="AO191" s="17">
        <v>839.092857142857</v>
      </c>
      <c r="AP191" s="17">
        <v>846.759523809524</v>
      </c>
      <c r="AQ191" s="18">
        <v>779.941666666667</v>
      </c>
      <c r="AR191" s="16">
        <v>893.241666666667</v>
      </c>
      <c r="AS191" s="17">
        <v>918.684523809524</v>
      </c>
      <c r="AT191" s="17">
        <v>824.72619047619</v>
      </c>
      <c r="AU191" s="18">
        <v>808.208333333333</v>
      </c>
      <c r="AV191" s="16">
        <v>979.291666666667</v>
      </c>
      <c r="AW191" s="17">
        <v>960.875</v>
      </c>
      <c r="AX191" s="17">
        <v>894.775</v>
      </c>
      <c r="AY191" s="18">
        <v>750.22619047619</v>
      </c>
      <c r="AZ191" s="16">
        <v>921.95</v>
      </c>
      <c r="BA191" s="17">
        <v>885.338888888889</v>
      </c>
      <c r="BB191" s="17">
        <v>943.9</v>
      </c>
      <c r="BC191" s="18"/>
    </row>
    <row r="192" spans="1:55" ht="15">
      <c r="A192" s="11" t="s">
        <v>133</v>
      </c>
      <c r="B192" s="11" t="s">
        <v>190</v>
      </c>
      <c r="C192" s="11" t="s">
        <v>200</v>
      </c>
      <c r="D192" s="16">
        <v>87</v>
      </c>
      <c r="E192" s="17">
        <v>88</v>
      </c>
      <c r="F192" s="17">
        <v>92</v>
      </c>
      <c r="G192" s="18">
        <v>89</v>
      </c>
      <c r="H192" s="16">
        <v>95</v>
      </c>
      <c r="I192" s="17">
        <v>103</v>
      </c>
      <c r="J192" s="17">
        <v>105</v>
      </c>
      <c r="K192" s="18">
        <v>106</v>
      </c>
      <c r="L192" s="16">
        <v>115</v>
      </c>
      <c r="M192" s="17">
        <v>122</v>
      </c>
      <c r="N192" s="17">
        <v>129</v>
      </c>
      <c r="O192" s="18">
        <v>139</v>
      </c>
      <c r="P192" s="16">
        <v>138</v>
      </c>
      <c r="Q192" s="17">
        <v>137</v>
      </c>
      <c r="R192" s="17">
        <v>136</v>
      </c>
      <c r="S192" s="18">
        <v>138</v>
      </c>
      <c r="T192" s="16">
        <v>130</v>
      </c>
      <c r="U192" s="17">
        <v>126</v>
      </c>
      <c r="V192" s="17">
        <v>123</v>
      </c>
      <c r="W192" s="18">
        <v>129</v>
      </c>
      <c r="X192" s="16">
        <v>126</v>
      </c>
      <c r="Y192" s="17">
        <v>128</v>
      </c>
      <c r="Z192" s="17">
        <v>129</v>
      </c>
      <c r="AA192" s="18">
        <v>125</v>
      </c>
      <c r="AB192" s="16">
        <v>122</v>
      </c>
      <c r="AC192" s="17">
        <v>165</v>
      </c>
      <c r="AD192" s="17">
        <v>164</v>
      </c>
      <c r="AE192" s="18">
        <v>121</v>
      </c>
      <c r="AF192" s="16">
        <v>122.583333333333</v>
      </c>
      <c r="AG192" s="17">
        <v>123.142857142857</v>
      </c>
      <c r="AH192" s="17">
        <v>122.587301587302</v>
      </c>
      <c r="AI192" s="18">
        <v>121.47619047619</v>
      </c>
      <c r="AJ192" s="16">
        <v>127.25</v>
      </c>
      <c r="AK192" s="17">
        <v>128.142857142857</v>
      </c>
      <c r="AL192" s="17">
        <v>132.035714285714</v>
      </c>
      <c r="AM192" s="18">
        <v>137.285714285714</v>
      </c>
      <c r="AN192" s="16">
        <v>143.685714285714</v>
      </c>
      <c r="AO192" s="17">
        <v>139.777380952381</v>
      </c>
      <c r="AP192" s="17">
        <v>145.985714285714</v>
      </c>
      <c r="AQ192" s="18">
        <v>146.134523809524</v>
      </c>
      <c r="AR192" s="16">
        <v>143.884523809524</v>
      </c>
      <c r="AS192" s="17">
        <v>146.958333333333</v>
      </c>
      <c r="AT192" s="17">
        <v>152.485714285714</v>
      </c>
      <c r="AU192" s="18">
        <v>156.60119047619</v>
      </c>
      <c r="AV192" s="16">
        <v>161.541666666667</v>
      </c>
      <c r="AW192" s="17">
        <v>164.525</v>
      </c>
      <c r="AX192" s="17">
        <v>161.908333333333</v>
      </c>
      <c r="AY192" s="18">
        <v>163.559523809524</v>
      </c>
      <c r="AZ192" s="16">
        <v>178.375</v>
      </c>
      <c r="BA192" s="17">
        <v>176.777777777778</v>
      </c>
      <c r="BB192" s="17">
        <v>180.908333333333</v>
      </c>
      <c r="BC192" s="18"/>
    </row>
    <row r="193" spans="1:55" ht="15">
      <c r="A193" s="11" t="s">
        <v>133</v>
      </c>
      <c r="B193" s="11" t="s">
        <v>190</v>
      </c>
      <c r="C193" s="11" t="s">
        <v>201</v>
      </c>
      <c r="D193" s="16">
        <v>35</v>
      </c>
      <c r="E193" s="17">
        <v>38</v>
      </c>
      <c r="F193" s="17">
        <v>38</v>
      </c>
      <c r="G193" s="18">
        <v>47</v>
      </c>
      <c r="H193" s="16">
        <v>41</v>
      </c>
      <c r="I193" s="17">
        <v>43</v>
      </c>
      <c r="J193" s="17">
        <v>43</v>
      </c>
      <c r="K193" s="18">
        <v>50</v>
      </c>
      <c r="L193" s="16">
        <v>47</v>
      </c>
      <c r="M193" s="17">
        <v>49</v>
      </c>
      <c r="N193" s="17">
        <v>51</v>
      </c>
      <c r="O193" s="18">
        <v>50</v>
      </c>
      <c r="P193" s="16">
        <v>48</v>
      </c>
      <c r="Q193" s="17">
        <v>54</v>
      </c>
      <c r="R193" s="17">
        <v>58</v>
      </c>
      <c r="S193" s="18">
        <v>60</v>
      </c>
      <c r="T193" s="16">
        <v>62</v>
      </c>
      <c r="U193" s="17">
        <v>66</v>
      </c>
      <c r="V193" s="17">
        <v>68</v>
      </c>
      <c r="W193" s="18">
        <v>65</v>
      </c>
      <c r="X193" s="16">
        <v>83</v>
      </c>
      <c r="Y193" s="17">
        <v>72</v>
      </c>
      <c r="Z193" s="17">
        <v>75</v>
      </c>
      <c r="AA193" s="18">
        <v>76</v>
      </c>
      <c r="AB193" s="16">
        <v>154</v>
      </c>
      <c r="AC193" s="17">
        <v>168</v>
      </c>
      <c r="AD193" s="17">
        <v>170</v>
      </c>
      <c r="AE193" s="18">
        <v>213</v>
      </c>
      <c r="AF193" s="16">
        <v>201</v>
      </c>
      <c r="AG193" s="17">
        <v>196.5</v>
      </c>
      <c r="AH193" s="17">
        <v>193.833333333333</v>
      </c>
      <c r="AI193" s="18">
        <v>205</v>
      </c>
      <c r="AJ193" s="16">
        <v>217</v>
      </c>
      <c r="AK193" s="17">
        <v>214</v>
      </c>
      <c r="AL193" s="17">
        <v>233</v>
      </c>
      <c r="AM193" s="18">
        <v>241.333333333333</v>
      </c>
      <c r="AN193" s="16">
        <v>264</v>
      </c>
      <c r="AO193" s="17">
        <v>348.5</v>
      </c>
      <c r="AP193" s="17">
        <v>367</v>
      </c>
      <c r="AQ193" s="18">
        <v>419.333333333333</v>
      </c>
      <c r="AR193" s="16">
        <v>440.166666666667</v>
      </c>
      <c r="AS193" s="17">
        <v>455.666666666667</v>
      </c>
      <c r="AT193" s="17">
        <v>449.083333333333</v>
      </c>
      <c r="AU193" s="18">
        <v>443.583333333333</v>
      </c>
      <c r="AV193" s="16">
        <v>487.333333333333</v>
      </c>
      <c r="AW193" s="17">
        <v>511.333333333333</v>
      </c>
      <c r="AX193" s="17">
        <v>500.333333333333</v>
      </c>
      <c r="AY193" s="18">
        <v>519.833333333333</v>
      </c>
      <c r="AZ193" s="16">
        <v>500.416666666667</v>
      </c>
      <c r="BA193" s="17">
        <v>537.166666666667</v>
      </c>
      <c r="BB193" s="17">
        <v>504.75</v>
      </c>
      <c r="BC193" s="18"/>
    </row>
    <row r="194" spans="1:55" ht="15">
      <c r="A194" s="11" t="s">
        <v>133</v>
      </c>
      <c r="B194" s="11" t="s">
        <v>190</v>
      </c>
      <c r="C194" s="11" t="s">
        <v>336</v>
      </c>
      <c r="D194" s="16">
        <v>167.31904761905025</v>
      </c>
      <c r="E194" s="17">
        <v>173.60357142856992</v>
      </c>
      <c r="F194" s="17">
        <v>240.9194805194802</v>
      </c>
      <c r="G194" s="18">
        <v>279.4166666666697</v>
      </c>
      <c r="H194" s="16">
        <v>262.375</v>
      </c>
      <c r="I194" s="17">
        <v>241.87619047618955</v>
      </c>
      <c r="J194" s="17">
        <v>251.49285714285998</v>
      </c>
      <c r="K194" s="18">
        <v>224.09285714286034</v>
      </c>
      <c r="L194" s="16">
        <v>200.5857142857103</v>
      </c>
      <c r="M194" s="17">
        <v>201.8595238095204</v>
      </c>
      <c r="N194" s="17">
        <v>248.4428571428598</v>
      </c>
      <c r="O194" s="18">
        <v>231.44999999999982</v>
      </c>
      <c r="P194" s="16">
        <v>248.94999999999982</v>
      </c>
      <c r="Q194" s="17">
        <v>231.0833333333303</v>
      </c>
      <c r="R194" s="17">
        <v>262.76666666667006</v>
      </c>
      <c r="S194" s="18">
        <v>161.64999999999964</v>
      </c>
      <c r="T194" s="16">
        <v>169.3333333333303</v>
      </c>
      <c r="U194" s="17">
        <v>169.09047619048033</v>
      </c>
      <c r="V194" s="17">
        <v>155.98333333332994</v>
      </c>
      <c r="W194" s="18">
        <v>161.73333333332994</v>
      </c>
      <c r="X194" s="16">
        <v>172.8023809523802</v>
      </c>
      <c r="Y194" s="17">
        <v>135.9166666666697</v>
      </c>
      <c r="Z194" s="17">
        <v>147.4142857142897</v>
      </c>
      <c r="AA194" s="18">
        <v>109.44999999999982</v>
      </c>
      <c r="AB194" s="16">
        <v>124</v>
      </c>
      <c r="AC194" s="17">
        <v>147.56904761905025</v>
      </c>
      <c r="AD194" s="17">
        <v>142.78333333333012</v>
      </c>
      <c r="AE194" s="18">
        <v>120.5833333333303</v>
      </c>
      <c r="AF194" s="16">
        <v>144.16666666667425</v>
      </c>
      <c r="AG194" s="17">
        <v>153.83333333333758</v>
      </c>
      <c r="AH194" s="17">
        <v>116.50000000000182</v>
      </c>
      <c r="AI194" s="18">
        <v>95.3333333333303</v>
      </c>
      <c r="AJ194" s="16">
        <v>102.50000000000637</v>
      </c>
      <c r="AK194" s="17">
        <v>105.8333333333394</v>
      </c>
      <c r="AL194" s="17">
        <v>119.83333333333667</v>
      </c>
      <c r="AM194" s="18">
        <v>176.6666666666697</v>
      </c>
      <c r="AN194" s="16">
        <v>159</v>
      </c>
      <c r="AO194" s="17">
        <v>67.00000000000728</v>
      </c>
      <c r="AP194" s="17">
        <v>86.83333333332575</v>
      </c>
      <c r="AQ194" s="18">
        <v>83.99999999999727</v>
      </c>
      <c r="AR194" s="16">
        <v>79</v>
      </c>
      <c r="AS194" s="17">
        <v>78.00000000000364</v>
      </c>
      <c r="AT194" s="17">
        <v>82.50000000001</v>
      </c>
      <c r="AU194" s="18">
        <v>78.00000000000728</v>
      </c>
      <c r="AV194" s="16">
        <v>81.99999999999363</v>
      </c>
      <c r="AW194" s="17">
        <v>83.99999999999</v>
      </c>
      <c r="AX194" s="17">
        <v>62.00000000000455</v>
      </c>
      <c r="AY194" s="18">
        <v>54.16666666666697</v>
      </c>
      <c r="AZ194" s="16">
        <v>57.000000000010004</v>
      </c>
      <c r="BA194" s="17">
        <v>71.00000000000455</v>
      </c>
      <c r="BB194" s="17">
        <v>95.00000000000091</v>
      </c>
      <c r="BC194" s="18"/>
    </row>
    <row r="195" spans="1:55" s="19" customFormat="1" ht="15">
      <c r="A195" s="19" t="s">
        <v>133</v>
      </c>
      <c r="B195" s="19" t="s">
        <v>190</v>
      </c>
      <c r="C195" s="19" t="s">
        <v>18</v>
      </c>
      <c r="D195" s="20">
        <v>5141.31904761905</v>
      </c>
      <c r="E195" s="21">
        <v>5126.60357142857</v>
      </c>
      <c r="F195" s="21">
        <v>5152.91948051948</v>
      </c>
      <c r="G195" s="22">
        <v>4786.41666666667</v>
      </c>
      <c r="H195" s="20">
        <v>5271.375</v>
      </c>
      <c r="I195" s="21">
        <v>5250.87619047619</v>
      </c>
      <c r="J195" s="21">
        <v>5247.49285714286</v>
      </c>
      <c r="K195" s="22">
        <v>4828.09285714286</v>
      </c>
      <c r="L195" s="20">
        <v>5184.58571428571</v>
      </c>
      <c r="M195" s="21">
        <v>5164.85952380952</v>
      </c>
      <c r="N195" s="21">
        <v>5350.44285714286</v>
      </c>
      <c r="O195" s="22">
        <v>5066.45</v>
      </c>
      <c r="P195" s="20">
        <v>5442.95</v>
      </c>
      <c r="Q195" s="21">
        <v>5388.08333333333</v>
      </c>
      <c r="R195" s="21">
        <v>5545.76666666667</v>
      </c>
      <c r="S195" s="22">
        <v>5165.65</v>
      </c>
      <c r="T195" s="20">
        <v>5648.33333333333</v>
      </c>
      <c r="U195" s="21">
        <v>5582.09047619048</v>
      </c>
      <c r="V195" s="21">
        <v>5489.98333333333</v>
      </c>
      <c r="W195" s="22">
        <v>5048.73333333333</v>
      </c>
      <c r="X195" s="20">
        <v>5533.80238095238</v>
      </c>
      <c r="Y195" s="21">
        <v>5403.91666666667</v>
      </c>
      <c r="Z195" s="21">
        <v>5582.41428571429</v>
      </c>
      <c r="AA195" s="22">
        <v>5042.45</v>
      </c>
      <c r="AB195" s="20">
        <v>5671</v>
      </c>
      <c r="AC195" s="21">
        <v>5700.56904761905</v>
      </c>
      <c r="AD195" s="21">
        <v>5530.78333333333</v>
      </c>
      <c r="AE195" s="22">
        <v>5274.58333333333</v>
      </c>
      <c r="AF195" s="20">
        <v>5674.34285714286</v>
      </c>
      <c r="AG195" s="21">
        <v>5606.09285714286</v>
      </c>
      <c r="AH195" s="21">
        <v>5585.89682539683</v>
      </c>
      <c r="AI195" s="22">
        <v>5510.70952380952</v>
      </c>
      <c r="AJ195" s="20">
        <v>5711.66666666667</v>
      </c>
      <c r="AK195" s="21">
        <v>5778.06904761905</v>
      </c>
      <c r="AL195" s="21">
        <v>5851.69761904762</v>
      </c>
      <c r="AM195" s="22">
        <v>5537.6380952381</v>
      </c>
      <c r="AN195" s="20">
        <v>5520.90357142857</v>
      </c>
      <c r="AO195" s="21">
        <v>5752.14642857143</v>
      </c>
      <c r="AP195" s="21">
        <v>5879.45476190476</v>
      </c>
      <c r="AQ195" s="22">
        <v>5459.58571428571</v>
      </c>
      <c r="AR195" s="20">
        <v>5812.28571428571</v>
      </c>
      <c r="AS195" s="21">
        <v>6013.61904761905</v>
      </c>
      <c r="AT195" s="21">
        <v>5985.16190476191</v>
      </c>
      <c r="AU195" s="22">
        <v>5795.59523809524</v>
      </c>
      <c r="AV195" s="20">
        <v>6327.08571428571</v>
      </c>
      <c r="AW195" s="21">
        <v>6432.45952380952</v>
      </c>
      <c r="AX195" s="21">
        <v>6445.44523809524</v>
      </c>
      <c r="AY195" s="22">
        <v>5910.88333333333</v>
      </c>
      <c r="AZ195" s="20">
        <v>6511.44404761905</v>
      </c>
      <c r="BA195" s="21">
        <v>6477.17380952381</v>
      </c>
      <c r="BB195" s="21">
        <v>6531.83452380952</v>
      </c>
      <c r="BC195" s="22"/>
    </row>
    <row r="196" spans="1:55" ht="15">
      <c r="A196" s="11" t="s">
        <v>133</v>
      </c>
      <c r="B196" s="11" t="s">
        <v>203</v>
      </c>
      <c r="C196" s="11" t="s">
        <v>204</v>
      </c>
      <c r="D196" s="16">
        <v>0</v>
      </c>
      <c r="E196" s="17">
        <v>0</v>
      </c>
      <c r="F196" s="17">
        <v>0</v>
      </c>
      <c r="G196" s="18">
        <v>0</v>
      </c>
      <c r="H196" s="16">
        <v>0</v>
      </c>
      <c r="I196" s="17">
        <v>0</v>
      </c>
      <c r="J196" s="17">
        <v>0</v>
      </c>
      <c r="K196" s="18">
        <v>0</v>
      </c>
      <c r="L196" s="16">
        <v>0</v>
      </c>
      <c r="M196" s="17">
        <v>0</v>
      </c>
      <c r="N196" s="17">
        <v>0</v>
      </c>
      <c r="O196" s="18">
        <v>0</v>
      </c>
      <c r="P196" s="16">
        <v>0</v>
      </c>
      <c r="Q196" s="17">
        <v>0</v>
      </c>
      <c r="R196" s="17">
        <v>0</v>
      </c>
      <c r="S196" s="18">
        <v>0</v>
      </c>
      <c r="T196" s="16">
        <v>0</v>
      </c>
      <c r="U196" s="17">
        <v>0</v>
      </c>
      <c r="V196" s="17">
        <v>0</v>
      </c>
      <c r="W196" s="18">
        <v>0</v>
      </c>
      <c r="X196" s="16">
        <v>0</v>
      </c>
      <c r="Y196" s="17">
        <v>0</v>
      </c>
      <c r="Z196" s="17">
        <v>0</v>
      </c>
      <c r="AA196" s="18">
        <v>0</v>
      </c>
      <c r="AB196" s="16">
        <v>0</v>
      </c>
      <c r="AC196" s="17">
        <v>0</v>
      </c>
      <c r="AD196" s="17">
        <v>0</v>
      </c>
      <c r="AE196" s="18">
        <v>0</v>
      </c>
      <c r="AF196" s="16">
        <v>0</v>
      </c>
      <c r="AG196" s="17">
        <v>0</v>
      </c>
      <c r="AH196" s="17">
        <v>0</v>
      </c>
      <c r="AI196" s="18">
        <v>0</v>
      </c>
      <c r="AJ196" s="16">
        <v>0</v>
      </c>
      <c r="AK196" s="17">
        <v>0</v>
      </c>
      <c r="AL196" s="17">
        <v>0</v>
      </c>
      <c r="AM196" s="18">
        <v>0</v>
      </c>
      <c r="AN196" s="16">
        <v>0</v>
      </c>
      <c r="AO196" s="17">
        <v>0</v>
      </c>
      <c r="AP196" s="17">
        <v>0</v>
      </c>
      <c r="AQ196" s="18">
        <v>0</v>
      </c>
      <c r="AR196" s="16">
        <v>0</v>
      </c>
      <c r="AS196" s="17">
        <v>0</v>
      </c>
      <c r="AT196" s="17">
        <v>0</v>
      </c>
      <c r="AU196" s="18">
        <v>0</v>
      </c>
      <c r="AV196" s="16">
        <v>0</v>
      </c>
      <c r="AW196" s="17">
        <v>0</v>
      </c>
      <c r="AX196" s="17">
        <v>0</v>
      </c>
      <c r="AY196" s="18">
        <v>0</v>
      </c>
      <c r="AZ196" s="16">
        <v>0</v>
      </c>
      <c r="BA196" s="17">
        <v>0</v>
      </c>
      <c r="BB196" s="17">
        <v>0</v>
      </c>
      <c r="BC196" s="18"/>
    </row>
    <row r="197" spans="1:55" ht="15">
      <c r="A197" s="11" t="s">
        <v>133</v>
      </c>
      <c r="B197" s="11" t="s">
        <v>203</v>
      </c>
      <c r="C197" s="11" t="s">
        <v>205</v>
      </c>
      <c r="D197" s="16">
        <v>0</v>
      </c>
      <c r="E197" s="17">
        <v>0</v>
      </c>
      <c r="F197" s="17">
        <v>0</v>
      </c>
      <c r="G197" s="18">
        <v>0</v>
      </c>
      <c r="H197" s="16">
        <v>0</v>
      </c>
      <c r="I197" s="17">
        <v>0</v>
      </c>
      <c r="J197" s="17">
        <v>0</v>
      </c>
      <c r="K197" s="18">
        <v>0</v>
      </c>
      <c r="L197" s="16">
        <v>0</v>
      </c>
      <c r="M197" s="17">
        <v>0</v>
      </c>
      <c r="N197" s="17">
        <v>0</v>
      </c>
      <c r="O197" s="18">
        <v>0</v>
      </c>
      <c r="P197" s="16">
        <v>0</v>
      </c>
      <c r="Q197" s="17">
        <v>0</v>
      </c>
      <c r="R197" s="17">
        <v>0</v>
      </c>
      <c r="S197" s="18">
        <v>0</v>
      </c>
      <c r="T197" s="16">
        <v>0</v>
      </c>
      <c r="U197" s="17">
        <v>0</v>
      </c>
      <c r="V197" s="17">
        <v>0</v>
      </c>
      <c r="W197" s="18">
        <v>0</v>
      </c>
      <c r="X197" s="16">
        <v>0</v>
      </c>
      <c r="Y197" s="17">
        <v>0</v>
      </c>
      <c r="Z197" s="17">
        <v>0</v>
      </c>
      <c r="AA197" s="18">
        <v>0</v>
      </c>
      <c r="AB197" s="16">
        <v>0</v>
      </c>
      <c r="AC197" s="17">
        <v>0</v>
      </c>
      <c r="AD197" s="17">
        <v>0</v>
      </c>
      <c r="AE197" s="18">
        <v>0</v>
      </c>
      <c r="AF197" s="16">
        <v>0</v>
      </c>
      <c r="AG197" s="17">
        <v>0</v>
      </c>
      <c r="AH197" s="17">
        <v>0</v>
      </c>
      <c r="AI197" s="18">
        <v>0</v>
      </c>
      <c r="AJ197" s="16">
        <v>0</v>
      </c>
      <c r="AK197" s="17">
        <v>0</v>
      </c>
      <c r="AL197" s="17">
        <v>0</v>
      </c>
      <c r="AM197" s="18">
        <v>0</v>
      </c>
      <c r="AN197" s="16">
        <v>0</v>
      </c>
      <c r="AO197" s="17">
        <v>0</v>
      </c>
      <c r="AP197" s="17">
        <v>0</v>
      </c>
      <c r="AQ197" s="18">
        <v>0</v>
      </c>
      <c r="AR197" s="16">
        <v>0</v>
      </c>
      <c r="AS197" s="17">
        <v>0</v>
      </c>
      <c r="AT197" s="17">
        <v>0</v>
      </c>
      <c r="AU197" s="18">
        <v>0</v>
      </c>
      <c r="AV197" s="16">
        <v>0</v>
      </c>
      <c r="AW197" s="17">
        <v>0</v>
      </c>
      <c r="AX197" s="17">
        <v>0</v>
      </c>
      <c r="AY197" s="18">
        <v>0</v>
      </c>
      <c r="AZ197" s="16">
        <v>0</v>
      </c>
      <c r="BA197" s="17">
        <v>0</v>
      </c>
      <c r="BB197" s="17">
        <v>0</v>
      </c>
      <c r="BC197" s="18"/>
    </row>
    <row r="198" spans="1:55" ht="15">
      <c r="A198" s="11" t="s">
        <v>133</v>
      </c>
      <c r="B198" s="11" t="s">
        <v>203</v>
      </c>
      <c r="C198" s="11" t="s">
        <v>206</v>
      </c>
      <c r="D198" s="16">
        <v>767</v>
      </c>
      <c r="E198" s="17">
        <v>774</v>
      </c>
      <c r="F198" s="17">
        <v>782</v>
      </c>
      <c r="G198" s="18">
        <v>789</v>
      </c>
      <c r="H198" s="16">
        <v>788</v>
      </c>
      <c r="I198" s="17">
        <v>782</v>
      </c>
      <c r="J198" s="17">
        <v>788</v>
      </c>
      <c r="K198" s="18">
        <v>815</v>
      </c>
      <c r="L198" s="16">
        <v>813</v>
      </c>
      <c r="M198" s="17">
        <v>823</v>
      </c>
      <c r="N198" s="17">
        <v>838</v>
      </c>
      <c r="O198" s="18">
        <v>848</v>
      </c>
      <c r="P198" s="16">
        <v>850</v>
      </c>
      <c r="Q198" s="17">
        <v>861</v>
      </c>
      <c r="R198" s="17">
        <v>871</v>
      </c>
      <c r="S198" s="18">
        <v>892</v>
      </c>
      <c r="T198" s="16">
        <v>895</v>
      </c>
      <c r="U198" s="17">
        <v>906</v>
      </c>
      <c r="V198" s="17">
        <v>896</v>
      </c>
      <c r="W198" s="18">
        <v>898</v>
      </c>
      <c r="X198" s="16">
        <v>917</v>
      </c>
      <c r="Y198" s="17">
        <v>912</v>
      </c>
      <c r="Z198" s="17">
        <v>904</v>
      </c>
      <c r="AA198" s="18">
        <v>890</v>
      </c>
      <c r="AB198" s="16">
        <v>904</v>
      </c>
      <c r="AC198" s="17">
        <v>896</v>
      </c>
      <c r="AD198" s="17">
        <v>883</v>
      </c>
      <c r="AE198" s="18">
        <v>874</v>
      </c>
      <c r="AF198" s="16">
        <v>897.5</v>
      </c>
      <c r="AG198" s="17">
        <v>887.5</v>
      </c>
      <c r="AH198" s="17">
        <v>889.5</v>
      </c>
      <c r="AI198" s="18">
        <v>891.5</v>
      </c>
      <c r="AJ198" s="16">
        <v>908</v>
      </c>
      <c r="AK198" s="17">
        <v>910</v>
      </c>
      <c r="AL198" s="17">
        <v>913.333333333333</v>
      </c>
      <c r="AM198" s="18">
        <v>895</v>
      </c>
      <c r="AN198" s="16">
        <v>930</v>
      </c>
      <c r="AO198" s="17">
        <v>921.833333333333</v>
      </c>
      <c r="AP198" s="17">
        <v>918.166666666667</v>
      </c>
      <c r="AQ198" s="18">
        <v>902.333333333333</v>
      </c>
      <c r="AR198" s="16">
        <v>946</v>
      </c>
      <c r="AS198" s="17">
        <v>943.5</v>
      </c>
      <c r="AT198" s="17">
        <v>943.166666666667</v>
      </c>
      <c r="AU198" s="18">
        <v>922.666666666667</v>
      </c>
      <c r="AV198" s="16">
        <v>928.5</v>
      </c>
      <c r="AW198" s="17">
        <v>899</v>
      </c>
      <c r="AX198" s="17">
        <v>893.166666666667</v>
      </c>
      <c r="AY198" s="18">
        <v>882.333333333333</v>
      </c>
      <c r="AZ198" s="16">
        <v>907.166666666667</v>
      </c>
      <c r="BA198" s="17">
        <v>897.666666666667</v>
      </c>
      <c r="BB198" s="17">
        <v>885.666666666667</v>
      </c>
      <c r="BC198" s="18"/>
    </row>
    <row r="199" spans="1:55" s="19" customFormat="1" ht="15">
      <c r="A199" s="19" t="s">
        <v>133</v>
      </c>
      <c r="B199" s="19" t="s">
        <v>203</v>
      </c>
      <c r="C199" s="19" t="s">
        <v>18</v>
      </c>
      <c r="D199" s="20">
        <v>767.166666666667</v>
      </c>
      <c r="E199" s="21">
        <v>773.666666666667</v>
      </c>
      <c r="F199" s="21">
        <v>782.166666666667</v>
      </c>
      <c r="G199" s="22">
        <v>789.333333333333</v>
      </c>
      <c r="H199" s="20">
        <v>788.333333333333</v>
      </c>
      <c r="I199" s="21">
        <v>782.333333333333</v>
      </c>
      <c r="J199" s="21">
        <v>787.833333333333</v>
      </c>
      <c r="K199" s="22">
        <v>815.333333333333</v>
      </c>
      <c r="L199" s="20">
        <v>813.333333333333</v>
      </c>
      <c r="M199" s="21">
        <v>823.333333333333</v>
      </c>
      <c r="N199" s="21">
        <v>837.5</v>
      </c>
      <c r="O199" s="22">
        <v>848</v>
      </c>
      <c r="P199" s="20">
        <v>850</v>
      </c>
      <c r="Q199" s="21">
        <v>861</v>
      </c>
      <c r="R199" s="21">
        <v>871</v>
      </c>
      <c r="S199" s="22">
        <v>892.5</v>
      </c>
      <c r="T199" s="20">
        <v>895</v>
      </c>
      <c r="U199" s="21">
        <v>905.5</v>
      </c>
      <c r="V199" s="21">
        <v>895.5</v>
      </c>
      <c r="W199" s="22">
        <v>897.5</v>
      </c>
      <c r="X199" s="20">
        <v>917</v>
      </c>
      <c r="Y199" s="21">
        <v>911.5</v>
      </c>
      <c r="Z199" s="21">
        <v>904.5</v>
      </c>
      <c r="AA199" s="22">
        <v>890.5</v>
      </c>
      <c r="AB199" s="20">
        <v>904.5</v>
      </c>
      <c r="AC199" s="21">
        <v>895.5</v>
      </c>
      <c r="AD199" s="21">
        <v>883</v>
      </c>
      <c r="AE199" s="22">
        <v>874</v>
      </c>
      <c r="AF199" s="20">
        <v>897.5</v>
      </c>
      <c r="AG199" s="21">
        <v>887.5</v>
      </c>
      <c r="AH199" s="21">
        <v>889.5</v>
      </c>
      <c r="AI199" s="22">
        <v>891.5</v>
      </c>
      <c r="AJ199" s="20">
        <v>908</v>
      </c>
      <c r="AK199" s="21">
        <v>910</v>
      </c>
      <c r="AL199" s="21">
        <v>913.333333333333</v>
      </c>
      <c r="AM199" s="22">
        <v>895</v>
      </c>
      <c r="AN199" s="20">
        <v>930</v>
      </c>
      <c r="AO199" s="21">
        <v>921.833333333333</v>
      </c>
      <c r="AP199" s="21">
        <v>918.166666666667</v>
      </c>
      <c r="AQ199" s="22">
        <v>902.333333333333</v>
      </c>
      <c r="AR199" s="20">
        <v>946</v>
      </c>
      <c r="AS199" s="21">
        <v>943.5</v>
      </c>
      <c r="AT199" s="21">
        <v>943.166666666667</v>
      </c>
      <c r="AU199" s="22">
        <v>922.666666666667</v>
      </c>
      <c r="AV199" s="20">
        <v>928.5</v>
      </c>
      <c r="AW199" s="21">
        <v>899</v>
      </c>
      <c r="AX199" s="21">
        <v>893.166666666667</v>
      </c>
      <c r="AY199" s="22">
        <v>882.333333333333</v>
      </c>
      <c r="AZ199" s="20">
        <v>907.166666666667</v>
      </c>
      <c r="BA199" s="21">
        <v>897.666666666667</v>
      </c>
      <c r="BB199" s="21">
        <v>885.666666666667</v>
      </c>
      <c r="BC199" s="22"/>
    </row>
    <row r="200" spans="1:55" ht="15">
      <c r="A200" s="11" t="s">
        <v>133</v>
      </c>
      <c r="B200" s="11" t="s">
        <v>207</v>
      </c>
      <c r="C200" s="11" t="s">
        <v>208</v>
      </c>
      <c r="D200" s="16">
        <v>0</v>
      </c>
      <c r="E200" s="17">
        <v>0</v>
      </c>
      <c r="F200" s="17">
        <v>0</v>
      </c>
      <c r="G200" s="18">
        <v>0</v>
      </c>
      <c r="H200" s="16">
        <v>0</v>
      </c>
      <c r="I200" s="17">
        <v>0</v>
      </c>
      <c r="J200" s="17">
        <v>0</v>
      </c>
      <c r="K200" s="18">
        <v>0</v>
      </c>
      <c r="L200" s="16">
        <v>0</v>
      </c>
      <c r="M200" s="17">
        <v>0</v>
      </c>
      <c r="N200" s="17">
        <v>0</v>
      </c>
      <c r="O200" s="18">
        <v>0</v>
      </c>
      <c r="P200" s="16">
        <v>0</v>
      </c>
      <c r="Q200" s="17">
        <v>0</v>
      </c>
      <c r="R200" s="17">
        <v>0</v>
      </c>
      <c r="S200" s="18">
        <v>0</v>
      </c>
      <c r="T200" s="16">
        <v>0</v>
      </c>
      <c r="U200" s="17">
        <v>0</v>
      </c>
      <c r="V200" s="17">
        <v>0</v>
      </c>
      <c r="W200" s="18">
        <v>0</v>
      </c>
      <c r="X200" s="16">
        <v>0</v>
      </c>
      <c r="Y200" s="17">
        <v>0</v>
      </c>
      <c r="Z200" s="17">
        <v>0</v>
      </c>
      <c r="AA200" s="18">
        <v>0</v>
      </c>
      <c r="AB200" s="16">
        <v>0</v>
      </c>
      <c r="AC200" s="17">
        <v>0</v>
      </c>
      <c r="AD200" s="17">
        <v>0</v>
      </c>
      <c r="AE200" s="18">
        <v>0</v>
      </c>
      <c r="AF200" s="16">
        <v>0</v>
      </c>
      <c r="AG200" s="17">
        <v>0</v>
      </c>
      <c r="AH200" s="17">
        <v>0</v>
      </c>
      <c r="AI200" s="18">
        <v>0</v>
      </c>
      <c r="AJ200" s="16">
        <v>0</v>
      </c>
      <c r="AK200" s="17">
        <v>0</v>
      </c>
      <c r="AL200" s="17">
        <v>0</v>
      </c>
      <c r="AM200" s="18">
        <v>0</v>
      </c>
      <c r="AN200" s="16">
        <v>0</v>
      </c>
      <c r="AO200" s="17">
        <v>0</v>
      </c>
      <c r="AP200" s="17">
        <v>0</v>
      </c>
      <c r="AQ200" s="18">
        <v>0</v>
      </c>
      <c r="AR200" s="16">
        <v>0</v>
      </c>
      <c r="AS200" s="17">
        <v>0</v>
      </c>
      <c r="AT200" s="17">
        <v>0</v>
      </c>
      <c r="AU200" s="18">
        <v>0</v>
      </c>
      <c r="AV200" s="16">
        <v>0</v>
      </c>
      <c r="AW200" s="17">
        <v>0</v>
      </c>
      <c r="AX200" s="17">
        <v>0</v>
      </c>
      <c r="AY200" s="18">
        <v>0</v>
      </c>
      <c r="AZ200" s="16">
        <v>0</v>
      </c>
      <c r="BA200" s="17">
        <v>0</v>
      </c>
      <c r="BB200" s="17">
        <v>0</v>
      </c>
      <c r="BC200" s="18"/>
    </row>
    <row r="201" spans="1:55" ht="15">
      <c r="A201" s="11" t="s">
        <v>133</v>
      </c>
      <c r="B201" s="11" t="s">
        <v>207</v>
      </c>
      <c r="C201" s="11" t="s">
        <v>209</v>
      </c>
      <c r="D201" s="16">
        <v>274</v>
      </c>
      <c r="E201" s="17">
        <v>289</v>
      </c>
      <c r="F201" s="17">
        <v>292</v>
      </c>
      <c r="G201" s="18">
        <v>264</v>
      </c>
      <c r="H201" s="16">
        <v>290</v>
      </c>
      <c r="I201" s="17">
        <v>320</v>
      </c>
      <c r="J201" s="17">
        <v>324</v>
      </c>
      <c r="K201" s="18">
        <v>292</v>
      </c>
      <c r="L201" s="16">
        <v>307</v>
      </c>
      <c r="M201" s="17">
        <v>333</v>
      </c>
      <c r="N201" s="17">
        <v>343</v>
      </c>
      <c r="O201" s="18">
        <v>319</v>
      </c>
      <c r="P201" s="16">
        <v>322</v>
      </c>
      <c r="Q201" s="17">
        <v>325</v>
      </c>
      <c r="R201" s="17">
        <v>325</v>
      </c>
      <c r="S201" s="18">
        <v>292</v>
      </c>
      <c r="T201" s="16">
        <v>304</v>
      </c>
      <c r="U201" s="17">
        <v>303</v>
      </c>
      <c r="V201" s="17">
        <v>300</v>
      </c>
      <c r="W201" s="18">
        <v>269</v>
      </c>
      <c r="X201" s="16">
        <v>285</v>
      </c>
      <c r="Y201" s="17">
        <v>291</v>
      </c>
      <c r="Z201" s="17">
        <v>282</v>
      </c>
      <c r="AA201" s="18">
        <v>248</v>
      </c>
      <c r="AB201" s="16">
        <v>287</v>
      </c>
      <c r="AC201" s="17">
        <v>275</v>
      </c>
      <c r="AD201" s="17">
        <v>275</v>
      </c>
      <c r="AE201" s="18">
        <v>230</v>
      </c>
      <c r="AF201" s="16">
        <v>275.327380952381</v>
      </c>
      <c r="AG201" s="17">
        <v>277.660714285714</v>
      </c>
      <c r="AH201" s="17">
        <v>250.646825396825</v>
      </c>
      <c r="AI201" s="18">
        <v>213.027380952381</v>
      </c>
      <c r="AJ201" s="16">
        <v>252.192857142857</v>
      </c>
      <c r="AK201" s="17">
        <v>270.909523809524</v>
      </c>
      <c r="AL201" s="17">
        <v>269.159523809524</v>
      </c>
      <c r="AM201" s="18">
        <v>225.342857142857</v>
      </c>
      <c r="AN201" s="16">
        <v>229.209523809524</v>
      </c>
      <c r="AO201" s="17">
        <v>255.880158730159</v>
      </c>
      <c r="AP201" s="17">
        <v>255.194047619048</v>
      </c>
      <c r="AQ201" s="18">
        <v>228.277380952381</v>
      </c>
      <c r="AR201" s="16">
        <v>259.787301587302</v>
      </c>
      <c r="AS201" s="17">
        <v>300.758333333333</v>
      </c>
      <c r="AT201" s="17">
        <v>268.644444444444</v>
      </c>
      <c r="AU201" s="18">
        <v>247.533333333333</v>
      </c>
      <c r="AV201" s="16">
        <v>268.842857142857</v>
      </c>
      <c r="AW201" s="17">
        <v>287.17619047619</v>
      </c>
      <c r="AX201" s="17">
        <v>278.2</v>
      </c>
      <c r="AY201" s="18">
        <v>265.759523809524</v>
      </c>
      <c r="AZ201" s="16">
        <v>283.959523809524</v>
      </c>
      <c r="BA201" s="17">
        <v>268.283333333333</v>
      </c>
      <c r="BB201" s="17">
        <v>268.616666666667</v>
      </c>
      <c r="BC201" s="18"/>
    </row>
    <row r="202" spans="1:55" ht="15">
      <c r="A202" s="11" t="s">
        <v>133</v>
      </c>
      <c r="B202" s="11" t="s">
        <v>207</v>
      </c>
      <c r="C202" s="11" t="s">
        <v>337</v>
      </c>
      <c r="D202" s="16">
        <v>2492.2</v>
      </c>
      <c r="E202" s="17">
        <v>2510.29285714286</v>
      </c>
      <c r="F202" s="17">
        <v>2524.4</v>
      </c>
      <c r="G202" s="18">
        <v>2458.53333333333</v>
      </c>
      <c r="H202" s="16">
        <v>2505.28333333333</v>
      </c>
      <c r="I202" s="17">
        <v>2507.95</v>
      </c>
      <c r="J202" s="17">
        <v>2535.61666666667</v>
      </c>
      <c r="K202" s="18">
        <v>2472.98333333333</v>
      </c>
      <c r="L202" s="16">
        <v>2514.4</v>
      </c>
      <c r="M202" s="17">
        <v>2517.17619047619</v>
      </c>
      <c r="N202" s="17">
        <v>2524.65833333333</v>
      </c>
      <c r="O202" s="18">
        <v>2452.52619047619</v>
      </c>
      <c r="P202" s="16">
        <v>2501.15238095238</v>
      </c>
      <c r="Q202" s="17">
        <v>2518.44404761905</v>
      </c>
      <c r="R202" s="17">
        <v>2548.60476190476</v>
      </c>
      <c r="S202" s="18">
        <v>2235.92857142857</v>
      </c>
      <c r="T202" s="16">
        <v>2579.95238095238</v>
      </c>
      <c r="U202" s="17">
        <v>2602.43452380952</v>
      </c>
      <c r="V202" s="17">
        <v>2586.66071428571</v>
      </c>
      <c r="W202" s="18">
        <v>2219.51785714286</v>
      </c>
      <c r="X202" s="16">
        <v>2554.98333333333</v>
      </c>
      <c r="Y202" s="17">
        <v>2569.89563492064</v>
      </c>
      <c r="Z202" s="17">
        <v>2571.72896825397</v>
      </c>
      <c r="AA202" s="18">
        <v>2230.25119047619</v>
      </c>
      <c r="AB202" s="16">
        <v>2519.25119047619</v>
      </c>
      <c r="AC202" s="17">
        <v>2549.83452380952</v>
      </c>
      <c r="AD202" s="17">
        <v>2528.98452380952</v>
      </c>
      <c r="AE202" s="18">
        <v>2172.32619047619</v>
      </c>
      <c r="AF202" s="16">
        <v>2470.6166666666686</v>
      </c>
      <c r="AG202" s="17">
        <v>2479.449999999996</v>
      </c>
      <c r="AH202" s="17">
        <v>2477.450000000005</v>
      </c>
      <c r="AI202" s="18">
        <v>2129.866666666669</v>
      </c>
      <c r="AJ202" s="16">
        <v>2460.916666666663</v>
      </c>
      <c r="AK202" s="17">
        <v>2462.166666666666</v>
      </c>
      <c r="AL202" s="17">
        <v>2476.3333333333358</v>
      </c>
      <c r="AM202" s="18">
        <v>2281.1166666666627</v>
      </c>
      <c r="AN202" s="16">
        <v>2352.449999999996</v>
      </c>
      <c r="AO202" s="17">
        <v>2393.116666666671</v>
      </c>
      <c r="AP202" s="17">
        <v>2360.6166666666622</v>
      </c>
      <c r="AQ202" s="18">
        <v>2230.533333333329</v>
      </c>
      <c r="AR202" s="16">
        <v>2278.616666666668</v>
      </c>
      <c r="AS202" s="17">
        <v>2311.3333333333367</v>
      </c>
      <c r="AT202" s="17">
        <v>2296.749999999996</v>
      </c>
      <c r="AU202" s="18">
        <v>2116.2499999999973</v>
      </c>
      <c r="AV202" s="16">
        <v>2228.2500000000027</v>
      </c>
      <c r="AW202" s="17">
        <v>2229.75</v>
      </c>
      <c r="AX202" s="17">
        <v>2265.41666666667</v>
      </c>
      <c r="AY202" s="18">
        <v>2033.5833333333358</v>
      </c>
      <c r="AZ202" s="16">
        <v>2232.166666666666</v>
      </c>
      <c r="BA202" s="17">
        <v>2210.833333333337</v>
      </c>
      <c r="BB202" s="17">
        <v>2185.333333333333</v>
      </c>
      <c r="BC202" s="18"/>
    </row>
    <row r="203" spans="1:55" s="19" customFormat="1" ht="15">
      <c r="A203" s="19" t="s">
        <v>133</v>
      </c>
      <c r="B203" s="19" t="s">
        <v>207</v>
      </c>
      <c r="C203" s="19" t="s">
        <v>18</v>
      </c>
      <c r="D203" s="20">
        <v>2766.2</v>
      </c>
      <c r="E203" s="21">
        <v>2799.29285714286</v>
      </c>
      <c r="F203" s="21">
        <v>2816.4</v>
      </c>
      <c r="G203" s="22">
        <v>2722.53333333333</v>
      </c>
      <c r="H203" s="20">
        <v>2795.28333333333</v>
      </c>
      <c r="I203" s="21">
        <v>2827.95</v>
      </c>
      <c r="J203" s="21">
        <v>2859.61666666667</v>
      </c>
      <c r="K203" s="22">
        <v>2764.98333333333</v>
      </c>
      <c r="L203" s="20">
        <v>2821.4</v>
      </c>
      <c r="M203" s="21">
        <v>2850.17619047619</v>
      </c>
      <c r="N203" s="21">
        <v>2867.65833333333</v>
      </c>
      <c r="O203" s="22">
        <v>2771.52619047619</v>
      </c>
      <c r="P203" s="20">
        <v>2823.15238095238</v>
      </c>
      <c r="Q203" s="21">
        <v>2843.44404761905</v>
      </c>
      <c r="R203" s="21">
        <v>2873.60476190476</v>
      </c>
      <c r="S203" s="22">
        <v>2527.92857142857</v>
      </c>
      <c r="T203" s="20">
        <v>2883.95238095238</v>
      </c>
      <c r="U203" s="21">
        <v>2905.43452380952</v>
      </c>
      <c r="V203" s="21">
        <v>2886.66071428571</v>
      </c>
      <c r="W203" s="22">
        <v>2488.51785714286</v>
      </c>
      <c r="X203" s="20">
        <v>2839.98333333333</v>
      </c>
      <c r="Y203" s="21">
        <v>2860.89563492064</v>
      </c>
      <c r="Z203" s="21">
        <v>2853.72896825397</v>
      </c>
      <c r="AA203" s="22">
        <v>2478.25119047619</v>
      </c>
      <c r="AB203" s="20">
        <v>2806.25119047619</v>
      </c>
      <c r="AC203" s="21">
        <v>2824.83452380952</v>
      </c>
      <c r="AD203" s="21">
        <v>2803.98452380952</v>
      </c>
      <c r="AE203" s="22">
        <v>2402.32619047619</v>
      </c>
      <c r="AF203" s="20">
        <v>2745.94404761905</v>
      </c>
      <c r="AG203" s="21">
        <v>2757.11071428571</v>
      </c>
      <c r="AH203" s="21">
        <v>2728.09682539683</v>
      </c>
      <c r="AI203" s="22">
        <v>2342.89404761905</v>
      </c>
      <c r="AJ203" s="20">
        <v>2713.10952380952</v>
      </c>
      <c r="AK203" s="21">
        <v>2733.07619047619</v>
      </c>
      <c r="AL203" s="21">
        <v>2745.49285714286</v>
      </c>
      <c r="AM203" s="22">
        <v>2506.45952380952</v>
      </c>
      <c r="AN203" s="20">
        <v>2581.65952380952</v>
      </c>
      <c r="AO203" s="21">
        <v>2648.99682539683</v>
      </c>
      <c r="AP203" s="21">
        <v>2615.81071428571</v>
      </c>
      <c r="AQ203" s="22">
        <v>2458.81071428571</v>
      </c>
      <c r="AR203" s="20">
        <v>2538.40396825397</v>
      </c>
      <c r="AS203" s="21">
        <v>2612.09166666667</v>
      </c>
      <c r="AT203" s="21">
        <v>2565.39444444444</v>
      </c>
      <c r="AU203" s="22">
        <v>2363.78333333333</v>
      </c>
      <c r="AV203" s="20">
        <v>2497.09285714286</v>
      </c>
      <c r="AW203" s="21">
        <v>2516.92619047619</v>
      </c>
      <c r="AX203" s="21">
        <v>2543.61666666667</v>
      </c>
      <c r="AY203" s="22">
        <v>2299.34285714286</v>
      </c>
      <c r="AZ203" s="20">
        <v>2516.12619047619</v>
      </c>
      <c r="BA203" s="21">
        <v>2479.11666666667</v>
      </c>
      <c r="BB203" s="21">
        <v>2453.95</v>
      </c>
      <c r="BC203" s="22"/>
    </row>
    <row r="204" spans="1:55" ht="15">
      <c r="A204" s="11" t="s">
        <v>133</v>
      </c>
      <c r="B204" s="11" t="s">
        <v>211</v>
      </c>
      <c r="C204" s="11" t="s">
        <v>212</v>
      </c>
      <c r="D204" s="16">
        <v>392</v>
      </c>
      <c r="E204" s="17">
        <v>399</v>
      </c>
      <c r="F204" s="17">
        <v>394</v>
      </c>
      <c r="G204" s="18">
        <v>392</v>
      </c>
      <c r="H204" s="16">
        <v>394</v>
      </c>
      <c r="I204" s="17">
        <v>395</v>
      </c>
      <c r="J204" s="17">
        <v>400</v>
      </c>
      <c r="K204" s="18">
        <v>405</v>
      </c>
      <c r="L204" s="16">
        <v>411</v>
      </c>
      <c r="M204" s="17">
        <v>418</v>
      </c>
      <c r="N204" s="17">
        <v>422</v>
      </c>
      <c r="O204" s="18">
        <v>440</v>
      </c>
      <c r="P204" s="16">
        <v>441</v>
      </c>
      <c r="Q204" s="17">
        <v>437</v>
      </c>
      <c r="R204" s="17">
        <v>446</v>
      </c>
      <c r="S204" s="18">
        <v>451</v>
      </c>
      <c r="T204" s="16">
        <v>449</v>
      </c>
      <c r="U204" s="17">
        <v>444</v>
      </c>
      <c r="V204" s="17">
        <v>441</v>
      </c>
      <c r="W204" s="18">
        <v>449</v>
      </c>
      <c r="X204" s="16">
        <v>451</v>
      </c>
      <c r="Y204" s="17">
        <v>461</v>
      </c>
      <c r="Z204" s="17">
        <v>475</v>
      </c>
      <c r="AA204" s="18">
        <v>489</v>
      </c>
      <c r="AB204" s="16">
        <v>495</v>
      </c>
      <c r="AC204" s="17">
        <v>496</v>
      </c>
      <c r="AD204" s="17">
        <v>496</v>
      </c>
      <c r="AE204" s="18">
        <v>501</v>
      </c>
      <c r="AF204" s="16">
        <v>518.145238095238</v>
      </c>
      <c r="AG204" s="17">
        <v>510.230952380952</v>
      </c>
      <c r="AH204" s="17">
        <v>505.540873015873</v>
      </c>
      <c r="AI204" s="18">
        <v>514.384126984127</v>
      </c>
      <c r="AJ204" s="16">
        <v>513.307142857143</v>
      </c>
      <c r="AK204" s="17">
        <v>501.239682539683</v>
      </c>
      <c r="AL204" s="17">
        <v>511.413888888889</v>
      </c>
      <c r="AM204" s="18">
        <v>515.786111111111</v>
      </c>
      <c r="AN204" s="16">
        <v>509.236111111111</v>
      </c>
      <c r="AO204" s="17">
        <v>502.539285714286</v>
      </c>
      <c r="AP204" s="17">
        <v>515.315873015873</v>
      </c>
      <c r="AQ204" s="18">
        <v>518.064285714286</v>
      </c>
      <c r="AR204" s="16">
        <v>516.354401154401</v>
      </c>
      <c r="AS204" s="17">
        <v>515.66626984127</v>
      </c>
      <c r="AT204" s="17">
        <v>517.420634920635</v>
      </c>
      <c r="AU204" s="18">
        <v>522.164285714286</v>
      </c>
      <c r="AV204" s="16">
        <v>521.211904761905</v>
      </c>
      <c r="AW204" s="17">
        <v>525.035714285714</v>
      </c>
      <c r="AX204" s="17">
        <v>515.923015873016</v>
      </c>
      <c r="AY204" s="18">
        <v>521.203968253968</v>
      </c>
      <c r="AZ204" s="16">
        <v>526.144047619048</v>
      </c>
      <c r="BA204" s="17">
        <v>519.947619047619</v>
      </c>
      <c r="BB204" s="17">
        <v>518.294444444444</v>
      </c>
      <c r="BC204" s="18"/>
    </row>
    <row r="205" spans="1:55" ht="15">
      <c r="A205" s="11" t="s">
        <v>133</v>
      </c>
      <c r="B205" s="11" t="s">
        <v>211</v>
      </c>
      <c r="C205" s="11" t="s">
        <v>213</v>
      </c>
      <c r="D205" s="16">
        <v>401</v>
      </c>
      <c r="E205" s="17">
        <v>395</v>
      </c>
      <c r="F205" s="17">
        <v>401</v>
      </c>
      <c r="G205" s="18">
        <v>413</v>
      </c>
      <c r="H205" s="16">
        <v>424</v>
      </c>
      <c r="I205" s="17">
        <v>428</v>
      </c>
      <c r="J205" s="17">
        <v>430</v>
      </c>
      <c r="K205" s="18">
        <v>453</v>
      </c>
      <c r="L205" s="16">
        <v>453</v>
      </c>
      <c r="M205" s="17">
        <v>447</v>
      </c>
      <c r="N205" s="17">
        <v>457</v>
      </c>
      <c r="O205" s="18">
        <v>453</v>
      </c>
      <c r="P205" s="16">
        <v>460</v>
      </c>
      <c r="Q205" s="17">
        <v>465</v>
      </c>
      <c r="R205" s="17">
        <v>455</v>
      </c>
      <c r="S205" s="18">
        <v>464</v>
      </c>
      <c r="T205" s="16">
        <v>475</v>
      </c>
      <c r="U205" s="17">
        <v>551</v>
      </c>
      <c r="V205" s="17">
        <v>559</v>
      </c>
      <c r="W205" s="18">
        <v>560</v>
      </c>
      <c r="X205" s="16">
        <v>562</v>
      </c>
      <c r="Y205" s="17">
        <v>573</v>
      </c>
      <c r="Z205" s="17">
        <v>580</v>
      </c>
      <c r="AA205" s="18">
        <v>526</v>
      </c>
      <c r="AB205" s="16">
        <v>552</v>
      </c>
      <c r="AC205" s="17">
        <v>553</v>
      </c>
      <c r="AD205" s="17">
        <v>563</v>
      </c>
      <c r="AE205" s="18">
        <v>610</v>
      </c>
      <c r="AF205" s="16">
        <v>621.509523809524</v>
      </c>
      <c r="AG205" s="17">
        <v>636.37619047619</v>
      </c>
      <c r="AH205" s="17">
        <v>639.033333333333</v>
      </c>
      <c r="AI205" s="18">
        <v>630.792857142857</v>
      </c>
      <c r="AJ205" s="16">
        <v>647.434523809524</v>
      </c>
      <c r="AK205" s="17">
        <v>655.65</v>
      </c>
      <c r="AL205" s="17">
        <v>658.426190476191</v>
      </c>
      <c r="AM205" s="18">
        <v>661.52619047619</v>
      </c>
      <c r="AN205" s="16">
        <v>654.459523809524</v>
      </c>
      <c r="AO205" s="17">
        <v>649.516666666667</v>
      </c>
      <c r="AP205" s="17">
        <v>660.62619047619</v>
      </c>
      <c r="AQ205" s="18">
        <v>655.666666666667</v>
      </c>
      <c r="AR205" s="16">
        <v>641.433333333333</v>
      </c>
      <c r="AS205" s="17">
        <v>666.842857142857</v>
      </c>
      <c r="AT205" s="17">
        <v>651.409523809524</v>
      </c>
      <c r="AU205" s="18">
        <v>637.419047619048</v>
      </c>
      <c r="AV205" s="16">
        <v>646.802380952381</v>
      </c>
      <c r="AW205" s="17">
        <v>636.341666666667</v>
      </c>
      <c r="AX205" s="17">
        <v>655.610714285714</v>
      </c>
      <c r="AY205" s="18">
        <v>653.554761904762</v>
      </c>
      <c r="AZ205" s="16">
        <v>645.904761904762</v>
      </c>
      <c r="BA205" s="17">
        <v>646.438095238095</v>
      </c>
      <c r="BB205" s="17">
        <v>636.577380952381</v>
      </c>
      <c r="BC205" s="18"/>
    </row>
    <row r="206" spans="1:55" ht="15">
      <c r="A206" s="11" t="s">
        <v>133</v>
      </c>
      <c r="B206" s="11" t="s">
        <v>211</v>
      </c>
      <c r="C206" s="11" t="s">
        <v>214</v>
      </c>
      <c r="D206" s="16">
        <v>0</v>
      </c>
      <c r="E206" s="17">
        <v>0</v>
      </c>
      <c r="F206" s="17">
        <v>0</v>
      </c>
      <c r="G206" s="18">
        <v>0</v>
      </c>
      <c r="H206" s="16">
        <v>0</v>
      </c>
      <c r="I206" s="17">
        <v>0</v>
      </c>
      <c r="J206" s="17">
        <v>0</v>
      </c>
      <c r="K206" s="18">
        <v>0</v>
      </c>
      <c r="L206" s="16">
        <v>0</v>
      </c>
      <c r="M206" s="17">
        <v>0</v>
      </c>
      <c r="N206" s="17">
        <v>0</v>
      </c>
      <c r="O206" s="18">
        <v>0</v>
      </c>
      <c r="P206" s="16">
        <v>0</v>
      </c>
      <c r="Q206" s="17">
        <v>0</v>
      </c>
      <c r="R206" s="17">
        <v>0</v>
      </c>
      <c r="S206" s="18">
        <v>0</v>
      </c>
      <c r="T206" s="16">
        <v>0</v>
      </c>
      <c r="U206" s="17">
        <v>0</v>
      </c>
      <c r="V206" s="17">
        <v>0</v>
      </c>
      <c r="W206" s="18">
        <v>0</v>
      </c>
      <c r="X206" s="16">
        <v>0</v>
      </c>
      <c r="Y206" s="17">
        <v>0</v>
      </c>
      <c r="Z206" s="17">
        <v>0</v>
      </c>
      <c r="AA206" s="18">
        <v>0</v>
      </c>
      <c r="AB206" s="16">
        <v>0</v>
      </c>
      <c r="AC206" s="17">
        <v>0</v>
      </c>
      <c r="AD206" s="17">
        <v>0</v>
      </c>
      <c r="AE206" s="18">
        <v>0</v>
      </c>
      <c r="AF206" s="16">
        <v>0</v>
      </c>
      <c r="AG206" s="17">
        <v>0</v>
      </c>
      <c r="AH206" s="17">
        <v>0</v>
      </c>
      <c r="AI206" s="18">
        <v>0</v>
      </c>
      <c r="AJ206" s="16">
        <v>0</v>
      </c>
      <c r="AK206" s="17">
        <v>0</v>
      </c>
      <c r="AL206" s="17">
        <v>0</v>
      </c>
      <c r="AM206" s="18">
        <v>0</v>
      </c>
      <c r="AN206" s="16">
        <v>0</v>
      </c>
      <c r="AO206" s="17">
        <v>0</v>
      </c>
      <c r="AP206" s="17">
        <v>0</v>
      </c>
      <c r="AQ206" s="18">
        <v>0</v>
      </c>
      <c r="AR206" s="16">
        <v>0</v>
      </c>
      <c r="AS206" s="17">
        <v>0</v>
      </c>
      <c r="AT206" s="17">
        <v>0</v>
      </c>
      <c r="AU206" s="18">
        <v>0</v>
      </c>
      <c r="AV206" s="16">
        <v>0</v>
      </c>
      <c r="AW206" s="17">
        <v>0</v>
      </c>
      <c r="AX206" s="17">
        <v>0</v>
      </c>
      <c r="AY206" s="18">
        <v>0</v>
      </c>
      <c r="AZ206" s="16">
        <v>0</v>
      </c>
      <c r="BA206" s="17">
        <v>0</v>
      </c>
      <c r="BB206" s="17">
        <v>0</v>
      </c>
      <c r="BC206" s="18"/>
    </row>
    <row r="207" spans="1:55" ht="15">
      <c r="A207" s="11" t="s">
        <v>133</v>
      </c>
      <c r="B207" s="11" t="s">
        <v>211</v>
      </c>
      <c r="C207" s="11" t="s">
        <v>215</v>
      </c>
      <c r="D207" s="16">
        <v>141</v>
      </c>
      <c r="E207" s="17">
        <v>151</v>
      </c>
      <c r="F207" s="17">
        <v>159</v>
      </c>
      <c r="G207" s="18">
        <v>170</v>
      </c>
      <c r="H207" s="16">
        <v>169</v>
      </c>
      <c r="I207" s="17">
        <v>169</v>
      </c>
      <c r="J207" s="17">
        <v>169</v>
      </c>
      <c r="K207" s="18">
        <v>179</v>
      </c>
      <c r="L207" s="16">
        <v>180</v>
      </c>
      <c r="M207" s="17">
        <v>179</v>
      </c>
      <c r="N207" s="17">
        <v>194</v>
      </c>
      <c r="O207" s="18">
        <v>212</v>
      </c>
      <c r="P207" s="16">
        <v>213</v>
      </c>
      <c r="Q207" s="17">
        <v>230</v>
      </c>
      <c r="R207" s="17">
        <v>240</v>
      </c>
      <c r="S207" s="18">
        <v>247</v>
      </c>
      <c r="T207" s="16">
        <v>245</v>
      </c>
      <c r="U207" s="17">
        <v>257</v>
      </c>
      <c r="V207" s="17">
        <v>270</v>
      </c>
      <c r="W207" s="18">
        <v>275</v>
      </c>
      <c r="X207" s="16">
        <v>271</v>
      </c>
      <c r="Y207" s="17">
        <v>272</v>
      </c>
      <c r="Z207" s="17">
        <v>265</v>
      </c>
      <c r="AA207" s="18">
        <v>272</v>
      </c>
      <c r="AB207" s="16">
        <v>260</v>
      </c>
      <c r="AC207" s="17">
        <v>263</v>
      </c>
      <c r="AD207" s="17">
        <v>251</v>
      </c>
      <c r="AE207" s="18">
        <v>258</v>
      </c>
      <c r="AF207" s="16">
        <v>261.5</v>
      </c>
      <c r="AG207" s="17">
        <v>261.416666666667</v>
      </c>
      <c r="AH207" s="17">
        <v>263.916666666667</v>
      </c>
      <c r="AI207" s="18">
        <v>273.75</v>
      </c>
      <c r="AJ207" s="16">
        <v>180.2</v>
      </c>
      <c r="AK207" s="17">
        <v>183.866666666667</v>
      </c>
      <c r="AL207" s="17">
        <v>185.583333333333</v>
      </c>
      <c r="AM207" s="18">
        <v>192.45</v>
      </c>
      <c r="AN207" s="16">
        <v>176</v>
      </c>
      <c r="AO207" s="17">
        <v>189.283333333333</v>
      </c>
      <c r="AP207" s="17">
        <v>190</v>
      </c>
      <c r="AQ207" s="18">
        <v>189.833333333333</v>
      </c>
      <c r="AR207" s="16">
        <v>199.583333333333</v>
      </c>
      <c r="AS207" s="17">
        <v>193.45</v>
      </c>
      <c r="AT207" s="17">
        <v>183.583333333333</v>
      </c>
      <c r="AU207" s="18">
        <v>193.833333333333</v>
      </c>
      <c r="AV207" s="16">
        <v>178.95</v>
      </c>
      <c r="AW207" s="17">
        <v>178.283333333333</v>
      </c>
      <c r="AX207" s="17">
        <v>176.45</v>
      </c>
      <c r="AY207" s="18">
        <v>174.95</v>
      </c>
      <c r="AZ207" s="16">
        <v>172.5</v>
      </c>
      <c r="BA207" s="17">
        <v>182.833333333333</v>
      </c>
      <c r="BB207" s="17">
        <v>186.833333333333</v>
      </c>
      <c r="BC207" s="18"/>
    </row>
    <row r="208" spans="1:55" ht="15">
      <c r="A208" s="11" t="s">
        <v>133</v>
      </c>
      <c r="B208" s="11" t="s">
        <v>211</v>
      </c>
      <c r="C208" s="11" t="s">
        <v>216</v>
      </c>
      <c r="D208" s="16">
        <v>228</v>
      </c>
      <c r="E208" s="17">
        <v>240</v>
      </c>
      <c r="F208" s="17">
        <v>273</v>
      </c>
      <c r="G208" s="18">
        <v>185</v>
      </c>
      <c r="H208" s="16">
        <v>263</v>
      </c>
      <c r="I208" s="17">
        <v>275</v>
      </c>
      <c r="J208" s="17">
        <v>298</v>
      </c>
      <c r="K208" s="18">
        <v>217</v>
      </c>
      <c r="L208" s="16">
        <v>291</v>
      </c>
      <c r="M208" s="17">
        <v>332</v>
      </c>
      <c r="N208" s="17">
        <v>330</v>
      </c>
      <c r="O208" s="18">
        <v>240</v>
      </c>
      <c r="P208" s="16">
        <v>322</v>
      </c>
      <c r="Q208" s="17">
        <v>342</v>
      </c>
      <c r="R208" s="17">
        <v>346</v>
      </c>
      <c r="S208" s="18">
        <v>251</v>
      </c>
      <c r="T208" s="16">
        <v>316</v>
      </c>
      <c r="U208" s="17">
        <v>319</v>
      </c>
      <c r="V208" s="17">
        <v>344</v>
      </c>
      <c r="W208" s="18">
        <v>291</v>
      </c>
      <c r="X208" s="16">
        <v>341</v>
      </c>
      <c r="Y208" s="17">
        <v>351</v>
      </c>
      <c r="Z208" s="17">
        <v>368</v>
      </c>
      <c r="AA208" s="18">
        <v>285</v>
      </c>
      <c r="AB208" s="16">
        <v>355</v>
      </c>
      <c r="AC208" s="17">
        <v>362</v>
      </c>
      <c r="AD208" s="17">
        <v>385</v>
      </c>
      <c r="AE208" s="18">
        <v>301</v>
      </c>
      <c r="AF208" s="16">
        <v>354.666666666667</v>
      </c>
      <c r="AG208" s="17">
        <v>352.033333333333</v>
      </c>
      <c r="AH208" s="17">
        <v>360.95</v>
      </c>
      <c r="AI208" s="18">
        <v>276.533333333333</v>
      </c>
      <c r="AJ208" s="16">
        <v>372.333333333333</v>
      </c>
      <c r="AK208" s="17">
        <v>374.333333333333</v>
      </c>
      <c r="AL208" s="17">
        <v>368.166666666667</v>
      </c>
      <c r="AM208" s="18">
        <v>296.333333333333</v>
      </c>
      <c r="AN208" s="16">
        <v>369.25</v>
      </c>
      <c r="AO208" s="17">
        <v>379.083333333333</v>
      </c>
      <c r="AP208" s="17">
        <v>400.45</v>
      </c>
      <c r="AQ208" s="18">
        <v>302.083333333333</v>
      </c>
      <c r="AR208" s="16">
        <v>371</v>
      </c>
      <c r="AS208" s="17">
        <v>466.970202020202</v>
      </c>
      <c r="AT208" s="17">
        <v>472.422222222222</v>
      </c>
      <c r="AU208" s="18">
        <v>392.788888888889</v>
      </c>
      <c r="AV208" s="16">
        <v>473.394841269841</v>
      </c>
      <c r="AW208" s="17">
        <v>476.657142857143</v>
      </c>
      <c r="AX208" s="17">
        <v>490.6</v>
      </c>
      <c r="AY208" s="18">
        <v>408.4</v>
      </c>
      <c r="AZ208" s="16">
        <v>502.783333333333</v>
      </c>
      <c r="BA208" s="17">
        <v>516.316666666667</v>
      </c>
      <c r="BB208" s="17">
        <v>525.566666666667</v>
      </c>
      <c r="BC208" s="18"/>
    </row>
    <row r="209" spans="1:55" ht="15">
      <c r="A209" s="11" t="s">
        <v>133</v>
      </c>
      <c r="B209" s="11" t="s">
        <v>211</v>
      </c>
      <c r="C209" s="11" t="s">
        <v>217</v>
      </c>
      <c r="D209" s="16">
        <v>435</v>
      </c>
      <c r="E209" s="17">
        <v>449</v>
      </c>
      <c r="F209" s="17">
        <v>473</v>
      </c>
      <c r="G209" s="18">
        <v>438</v>
      </c>
      <c r="H209" s="16">
        <v>504</v>
      </c>
      <c r="I209" s="17">
        <v>528</v>
      </c>
      <c r="J209" s="17">
        <v>556</v>
      </c>
      <c r="K209" s="18">
        <v>532</v>
      </c>
      <c r="L209" s="16">
        <v>548</v>
      </c>
      <c r="M209" s="17">
        <v>569</v>
      </c>
      <c r="N209" s="17">
        <v>572</v>
      </c>
      <c r="O209" s="18">
        <v>545</v>
      </c>
      <c r="P209" s="16">
        <v>594</v>
      </c>
      <c r="Q209" s="17">
        <v>614</v>
      </c>
      <c r="R209" s="17">
        <v>659</v>
      </c>
      <c r="S209" s="18">
        <v>643</v>
      </c>
      <c r="T209" s="16">
        <v>675</v>
      </c>
      <c r="U209" s="17">
        <v>666</v>
      </c>
      <c r="V209" s="17">
        <v>707</v>
      </c>
      <c r="W209" s="18">
        <v>709</v>
      </c>
      <c r="X209" s="16">
        <v>872</v>
      </c>
      <c r="Y209" s="17">
        <v>877</v>
      </c>
      <c r="Z209" s="17">
        <v>851</v>
      </c>
      <c r="AA209" s="18">
        <v>801</v>
      </c>
      <c r="AB209" s="16">
        <v>861</v>
      </c>
      <c r="AC209" s="17">
        <v>862</v>
      </c>
      <c r="AD209" s="17">
        <v>852</v>
      </c>
      <c r="AE209" s="18">
        <v>831</v>
      </c>
      <c r="AF209" s="16">
        <v>826.283333333333</v>
      </c>
      <c r="AG209" s="17">
        <v>809.916666666667</v>
      </c>
      <c r="AH209" s="17">
        <v>807.416666666667</v>
      </c>
      <c r="AI209" s="18">
        <v>733.616666666667</v>
      </c>
      <c r="AJ209" s="16">
        <v>810.116666666667</v>
      </c>
      <c r="AK209" s="17">
        <v>807.616666666667</v>
      </c>
      <c r="AL209" s="17">
        <v>848.75</v>
      </c>
      <c r="AM209" s="18">
        <v>800.916666666667</v>
      </c>
      <c r="AN209" s="16">
        <v>819</v>
      </c>
      <c r="AO209" s="17">
        <v>830.333333333333</v>
      </c>
      <c r="AP209" s="17">
        <v>834.2</v>
      </c>
      <c r="AQ209" s="18">
        <v>809.333333333333</v>
      </c>
      <c r="AR209" s="16">
        <v>820.666666666667</v>
      </c>
      <c r="AS209" s="17">
        <v>815.616666666667</v>
      </c>
      <c r="AT209" s="17">
        <v>833.041666666667</v>
      </c>
      <c r="AU209" s="18">
        <v>810.791666666667</v>
      </c>
      <c r="AV209" s="16">
        <v>846.083333333333</v>
      </c>
      <c r="AW209" s="17">
        <v>858.283333333333</v>
      </c>
      <c r="AX209" s="17">
        <v>876.5</v>
      </c>
      <c r="AY209" s="18">
        <v>814.083333333333</v>
      </c>
      <c r="AZ209" s="16">
        <v>869.366666666667</v>
      </c>
      <c r="BA209" s="17">
        <v>879.583333333333</v>
      </c>
      <c r="BB209" s="17">
        <v>885.95</v>
      </c>
      <c r="BC209" s="18"/>
    </row>
    <row r="210" spans="1:55" ht="15">
      <c r="A210" s="11" t="s">
        <v>133</v>
      </c>
      <c r="B210" s="11" t="s">
        <v>211</v>
      </c>
      <c r="C210" s="11" t="s">
        <v>338</v>
      </c>
      <c r="D210" s="16">
        <v>518.87738095238</v>
      </c>
      <c r="E210" s="17">
        <v>531.5964285714299</v>
      </c>
      <c r="F210" s="17">
        <v>540.48538961039</v>
      </c>
      <c r="G210" s="18">
        <v>568.49682539683</v>
      </c>
      <c r="H210" s="16">
        <v>556.7297619047599</v>
      </c>
      <c r="I210" s="17">
        <v>563.6007936507899</v>
      </c>
      <c r="J210" s="17">
        <v>572.49841269841</v>
      </c>
      <c r="K210" s="18">
        <v>598.1511904761901</v>
      </c>
      <c r="L210" s="16">
        <v>583.2690476190501</v>
      </c>
      <c r="M210" s="17">
        <v>580.7666666666701</v>
      </c>
      <c r="N210" s="17">
        <v>594.8432539682499</v>
      </c>
      <c r="O210" s="18">
        <v>617.74206349206</v>
      </c>
      <c r="P210" s="16">
        <v>606.2253968253999</v>
      </c>
      <c r="Q210" s="17">
        <v>595.2730158730201</v>
      </c>
      <c r="R210" s="17">
        <v>617.7301587301599</v>
      </c>
      <c r="S210" s="18">
        <v>622.1658730158701</v>
      </c>
      <c r="T210" s="16">
        <v>644.5206349206401</v>
      </c>
      <c r="U210" s="17">
        <v>653.7750000000001</v>
      </c>
      <c r="V210" s="17">
        <v>680.36785714286</v>
      </c>
      <c r="W210" s="18">
        <v>681.6956349206298</v>
      </c>
      <c r="X210" s="16">
        <v>683.5667388167399</v>
      </c>
      <c r="Y210" s="17">
        <v>684.96951659452</v>
      </c>
      <c r="Z210" s="17">
        <v>697.8171356421399</v>
      </c>
      <c r="AA210" s="18">
        <v>700.4603896103899</v>
      </c>
      <c r="AB210" s="16">
        <v>690.3337301587298</v>
      </c>
      <c r="AC210" s="17">
        <v>696.6960317460298</v>
      </c>
      <c r="AD210" s="17">
        <v>686.88214285714</v>
      </c>
      <c r="AE210" s="18">
        <v>717.7103174603199</v>
      </c>
      <c r="AF210" s="16">
        <v>688.333333333338</v>
      </c>
      <c r="AG210" s="17">
        <v>677.1666666666711</v>
      </c>
      <c r="AH210" s="17">
        <v>666.8333333333298</v>
      </c>
      <c r="AI210" s="18">
        <v>710.9999999999959</v>
      </c>
      <c r="AJ210" s="16">
        <v>730.0833333333326</v>
      </c>
      <c r="AK210" s="17">
        <v>744.75</v>
      </c>
      <c r="AL210" s="17">
        <v>759.75</v>
      </c>
      <c r="AM210" s="18">
        <v>793.7499999999986</v>
      </c>
      <c r="AN210" s="16">
        <v>803.5833333333353</v>
      </c>
      <c r="AO210" s="17">
        <v>787.5833333333376</v>
      </c>
      <c r="AP210" s="17">
        <v>791.0833333333371</v>
      </c>
      <c r="AQ210" s="18">
        <v>814.9999999999977</v>
      </c>
      <c r="AR210" s="16">
        <v>837.9999999999959</v>
      </c>
      <c r="AS210" s="17">
        <v>842.5000000000036</v>
      </c>
      <c r="AT210" s="17">
        <v>865.4999999999991</v>
      </c>
      <c r="AU210" s="18">
        <v>893.666666666667</v>
      </c>
      <c r="AV210" s="16">
        <v>905.4999999999995</v>
      </c>
      <c r="AW210" s="17">
        <v>907.8333333333303</v>
      </c>
      <c r="AX210" s="17">
        <v>899.3333333333298</v>
      </c>
      <c r="AY210" s="18">
        <v>925.3333333333371</v>
      </c>
      <c r="AZ210" s="16">
        <v>936.9999999999995</v>
      </c>
      <c r="BA210" s="17">
        <v>913.3333333333326</v>
      </c>
      <c r="BB210" s="17">
        <v>931.000000000005</v>
      </c>
      <c r="BC210" s="18"/>
    </row>
    <row r="211" spans="1:55" s="19" customFormat="1" ht="15">
      <c r="A211" s="19" t="s">
        <v>133</v>
      </c>
      <c r="B211" s="19" t="s">
        <v>211</v>
      </c>
      <c r="C211" s="19" t="s">
        <v>18</v>
      </c>
      <c r="D211" s="20">
        <v>2115.87738095238</v>
      </c>
      <c r="E211" s="21">
        <v>2165.59642857143</v>
      </c>
      <c r="F211" s="21">
        <v>2240.48538961039</v>
      </c>
      <c r="G211" s="22">
        <v>2166.49682539683</v>
      </c>
      <c r="H211" s="20">
        <v>2310.72976190476</v>
      </c>
      <c r="I211" s="21">
        <v>2358.60079365079</v>
      </c>
      <c r="J211" s="21">
        <v>2425.49841269841</v>
      </c>
      <c r="K211" s="22">
        <v>2384.15119047619</v>
      </c>
      <c r="L211" s="20">
        <v>2466.26904761905</v>
      </c>
      <c r="M211" s="21">
        <v>2525.76666666667</v>
      </c>
      <c r="N211" s="21">
        <v>2569.84325396825</v>
      </c>
      <c r="O211" s="22">
        <v>2507.74206349206</v>
      </c>
      <c r="P211" s="20">
        <v>2636.2253968254</v>
      </c>
      <c r="Q211" s="21">
        <v>2683.27301587302</v>
      </c>
      <c r="R211" s="21">
        <v>2763.73015873016</v>
      </c>
      <c r="S211" s="22">
        <v>2678.16587301587</v>
      </c>
      <c r="T211" s="20">
        <v>2804.52063492064</v>
      </c>
      <c r="U211" s="21">
        <v>2890.775</v>
      </c>
      <c r="V211" s="21">
        <v>3001.36785714286</v>
      </c>
      <c r="W211" s="22">
        <v>2965.69563492063</v>
      </c>
      <c r="X211" s="20">
        <v>3180.56673881674</v>
      </c>
      <c r="Y211" s="21">
        <v>3218.96951659452</v>
      </c>
      <c r="Z211" s="21">
        <v>3236.81713564214</v>
      </c>
      <c r="AA211" s="22">
        <v>3073.46038961039</v>
      </c>
      <c r="AB211" s="20">
        <v>3213.33373015873</v>
      </c>
      <c r="AC211" s="21">
        <v>3232.69603174603</v>
      </c>
      <c r="AD211" s="21">
        <v>3233.88214285714</v>
      </c>
      <c r="AE211" s="22">
        <v>3218.71031746032</v>
      </c>
      <c r="AF211" s="20">
        <v>3270.4380952381</v>
      </c>
      <c r="AG211" s="21">
        <v>3247.14047619048</v>
      </c>
      <c r="AH211" s="21">
        <v>3243.69087301587</v>
      </c>
      <c r="AI211" s="22">
        <v>3140.07698412698</v>
      </c>
      <c r="AJ211" s="20">
        <v>3253.475</v>
      </c>
      <c r="AK211" s="21">
        <v>3267.45634920635</v>
      </c>
      <c r="AL211" s="21">
        <v>3332.09007936508</v>
      </c>
      <c r="AM211" s="22">
        <v>3260.7623015873</v>
      </c>
      <c r="AN211" s="20">
        <v>3331.52896825397</v>
      </c>
      <c r="AO211" s="21">
        <v>3338.33928571429</v>
      </c>
      <c r="AP211" s="21">
        <v>3391.6753968254</v>
      </c>
      <c r="AQ211" s="22">
        <v>3289.98095238095</v>
      </c>
      <c r="AR211" s="20">
        <v>3387.03773448773</v>
      </c>
      <c r="AS211" s="21">
        <v>3501.045995671</v>
      </c>
      <c r="AT211" s="21">
        <v>3523.37738095238</v>
      </c>
      <c r="AU211" s="22">
        <v>3450.66388888889</v>
      </c>
      <c r="AV211" s="20">
        <v>3571.94246031746</v>
      </c>
      <c r="AW211" s="21">
        <v>3582.43452380952</v>
      </c>
      <c r="AX211" s="21">
        <v>3614.41706349206</v>
      </c>
      <c r="AY211" s="22">
        <v>3497.5253968254</v>
      </c>
      <c r="AZ211" s="20">
        <v>3653.69880952381</v>
      </c>
      <c r="BA211" s="21">
        <v>3658.45238095238</v>
      </c>
      <c r="BB211" s="21">
        <v>3684.22182539683</v>
      </c>
      <c r="BC211" s="22"/>
    </row>
    <row r="212" spans="1:55" ht="15">
      <c r="A212" s="11" t="s">
        <v>133</v>
      </c>
      <c r="B212" s="11" t="s">
        <v>219</v>
      </c>
      <c r="C212" s="11" t="s">
        <v>220</v>
      </c>
      <c r="D212" s="16">
        <v>14</v>
      </c>
      <c r="E212" s="17">
        <v>16</v>
      </c>
      <c r="F212" s="17">
        <v>16</v>
      </c>
      <c r="G212" s="18">
        <v>16</v>
      </c>
      <c r="H212" s="16">
        <v>18</v>
      </c>
      <c r="I212" s="17">
        <v>19</v>
      </c>
      <c r="J212" s="17">
        <v>20</v>
      </c>
      <c r="K212" s="18">
        <v>20</v>
      </c>
      <c r="L212" s="16">
        <v>20</v>
      </c>
      <c r="M212" s="17">
        <v>25</v>
      </c>
      <c r="N212" s="17">
        <v>28</v>
      </c>
      <c r="O212" s="18">
        <v>27</v>
      </c>
      <c r="P212" s="16">
        <v>23</v>
      </c>
      <c r="Q212" s="17">
        <v>22</v>
      </c>
      <c r="R212" s="17">
        <v>21</v>
      </c>
      <c r="S212" s="18">
        <v>22</v>
      </c>
      <c r="T212" s="16">
        <v>25</v>
      </c>
      <c r="U212" s="17">
        <v>27</v>
      </c>
      <c r="V212" s="17">
        <v>27</v>
      </c>
      <c r="W212" s="18">
        <v>28</v>
      </c>
      <c r="X212" s="16">
        <v>30</v>
      </c>
      <c r="Y212" s="17">
        <v>34</v>
      </c>
      <c r="Z212" s="17">
        <v>33</v>
      </c>
      <c r="AA212" s="18">
        <v>30</v>
      </c>
      <c r="AB212" s="16">
        <v>35</v>
      </c>
      <c r="AC212" s="17">
        <v>36</v>
      </c>
      <c r="AD212" s="17">
        <v>35</v>
      </c>
      <c r="AE212" s="18">
        <v>33</v>
      </c>
      <c r="AF212" s="16">
        <v>32</v>
      </c>
      <c r="AG212" s="17">
        <v>32</v>
      </c>
      <c r="AH212" s="17">
        <v>29</v>
      </c>
      <c r="AI212" s="18">
        <v>28</v>
      </c>
      <c r="AJ212" s="16">
        <v>33</v>
      </c>
      <c r="AK212" s="17">
        <v>30</v>
      </c>
      <c r="AL212" s="17">
        <v>25.5</v>
      </c>
      <c r="AM212" s="18">
        <v>23.5</v>
      </c>
      <c r="AN212" s="16">
        <v>21.5</v>
      </c>
      <c r="AO212" s="17">
        <v>21.5</v>
      </c>
      <c r="AP212" s="17">
        <v>22.5</v>
      </c>
      <c r="AQ212" s="18">
        <v>23.5</v>
      </c>
      <c r="AR212" s="16">
        <v>23.5</v>
      </c>
      <c r="AS212" s="17">
        <v>22.5</v>
      </c>
      <c r="AT212" s="17">
        <v>23</v>
      </c>
      <c r="AU212" s="18">
        <v>23</v>
      </c>
      <c r="AV212" s="16">
        <v>24</v>
      </c>
      <c r="AW212" s="17">
        <v>24</v>
      </c>
      <c r="AX212" s="17">
        <v>24.5</v>
      </c>
      <c r="AY212" s="18">
        <v>23.5</v>
      </c>
      <c r="AZ212" s="16">
        <v>23.5</v>
      </c>
      <c r="BA212" s="17">
        <v>21.5</v>
      </c>
      <c r="BB212" s="17">
        <v>23.5</v>
      </c>
      <c r="BC212" s="18"/>
    </row>
    <row r="213" spans="1:55" ht="15">
      <c r="A213" s="11" t="s">
        <v>133</v>
      </c>
      <c r="B213" s="11" t="s">
        <v>219</v>
      </c>
      <c r="C213" s="11" t="s">
        <v>221</v>
      </c>
      <c r="D213" s="16">
        <v>234</v>
      </c>
      <c r="E213" s="17">
        <v>233</v>
      </c>
      <c r="F213" s="17">
        <v>230</v>
      </c>
      <c r="G213" s="18">
        <v>189</v>
      </c>
      <c r="H213" s="16">
        <v>221</v>
      </c>
      <c r="I213" s="17">
        <v>210</v>
      </c>
      <c r="J213" s="17">
        <v>214</v>
      </c>
      <c r="K213" s="18">
        <v>182</v>
      </c>
      <c r="L213" s="16">
        <v>213</v>
      </c>
      <c r="M213" s="17">
        <v>214</v>
      </c>
      <c r="N213" s="17">
        <v>220</v>
      </c>
      <c r="O213" s="18">
        <v>195</v>
      </c>
      <c r="P213" s="16">
        <v>212</v>
      </c>
      <c r="Q213" s="17">
        <v>228</v>
      </c>
      <c r="R213" s="17">
        <v>233</v>
      </c>
      <c r="S213" s="18">
        <v>216</v>
      </c>
      <c r="T213" s="16">
        <v>241</v>
      </c>
      <c r="U213" s="17">
        <v>245</v>
      </c>
      <c r="V213" s="17">
        <v>244</v>
      </c>
      <c r="W213" s="18">
        <v>217</v>
      </c>
      <c r="X213" s="16">
        <v>245</v>
      </c>
      <c r="Y213" s="17">
        <v>262</v>
      </c>
      <c r="Z213" s="17">
        <v>248</v>
      </c>
      <c r="AA213" s="18">
        <v>209</v>
      </c>
      <c r="AB213" s="16">
        <v>212</v>
      </c>
      <c r="AC213" s="17">
        <v>218</v>
      </c>
      <c r="AD213" s="17">
        <v>221</v>
      </c>
      <c r="AE213" s="18">
        <v>204</v>
      </c>
      <c r="AF213" s="16">
        <v>204.666666666667</v>
      </c>
      <c r="AG213" s="17">
        <v>217.666666666667</v>
      </c>
      <c r="AH213" s="17">
        <v>208.25</v>
      </c>
      <c r="AI213" s="18">
        <v>205.916666666667</v>
      </c>
      <c r="AJ213" s="16">
        <v>206.75</v>
      </c>
      <c r="AK213" s="17">
        <v>211.5</v>
      </c>
      <c r="AL213" s="17">
        <v>214.366666666667</v>
      </c>
      <c r="AM213" s="18">
        <v>212.616666666667</v>
      </c>
      <c r="AN213" s="16">
        <v>218.416666666667</v>
      </c>
      <c r="AO213" s="17">
        <v>208.45</v>
      </c>
      <c r="AP213" s="17">
        <v>211.616666666667</v>
      </c>
      <c r="AQ213" s="18">
        <v>207.083333333333</v>
      </c>
      <c r="AR213" s="16">
        <v>207.666666666667</v>
      </c>
      <c r="AS213" s="17">
        <v>211.916666666667</v>
      </c>
      <c r="AT213" s="17">
        <v>209.666666666667</v>
      </c>
      <c r="AU213" s="18">
        <v>209.75</v>
      </c>
      <c r="AV213" s="16">
        <v>196.083333333333</v>
      </c>
      <c r="AW213" s="17">
        <v>199.416666666667</v>
      </c>
      <c r="AX213" s="17">
        <v>213.033333333333</v>
      </c>
      <c r="AY213" s="18">
        <v>203.083333333333</v>
      </c>
      <c r="AZ213" s="16">
        <v>205.366666666667</v>
      </c>
      <c r="BA213" s="17">
        <v>200.7</v>
      </c>
      <c r="BB213" s="17">
        <v>203.7</v>
      </c>
      <c r="BC213" s="18"/>
    </row>
    <row r="214" spans="1:55" ht="15">
      <c r="A214" s="11" t="s">
        <v>133</v>
      </c>
      <c r="B214" s="11" t="s">
        <v>219</v>
      </c>
      <c r="C214" s="11" t="s">
        <v>222</v>
      </c>
      <c r="D214" s="16">
        <v>115</v>
      </c>
      <c r="E214" s="17">
        <v>122</v>
      </c>
      <c r="F214" s="17">
        <v>151</v>
      </c>
      <c r="G214" s="18">
        <v>127</v>
      </c>
      <c r="H214" s="16">
        <v>126</v>
      </c>
      <c r="I214" s="17">
        <v>126</v>
      </c>
      <c r="J214" s="17">
        <v>126</v>
      </c>
      <c r="K214" s="18">
        <v>130</v>
      </c>
      <c r="L214" s="16">
        <v>127</v>
      </c>
      <c r="M214" s="17">
        <v>129</v>
      </c>
      <c r="N214" s="17">
        <v>132</v>
      </c>
      <c r="O214" s="18">
        <v>134</v>
      </c>
      <c r="P214" s="16">
        <v>134</v>
      </c>
      <c r="Q214" s="17">
        <v>140</v>
      </c>
      <c r="R214" s="17">
        <v>130</v>
      </c>
      <c r="S214" s="18">
        <v>162</v>
      </c>
      <c r="T214" s="16">
        <v>146</v>
      </c>
      <c r="U214" s="17">
        <v>144</v>
      </c>
      <c r="V214" s="17">
        <v>142</v>
      </c>
      <c r="W214" s="18">
        <v>161</v>
      </c>
      <c r="X214" s="16">
        <v>146</v>
      </c>
      <c r="Y214" s="17">
        <v>144</v>
      </c>
      <c r="Z214" s="17">
        <v>150</v>
      </c>
      <c r="AA214" s="18">
        <v>165</v>
      </c>
      <c r="AB214" s="16">
        <v>154</v>
      </c>
      <c r="AC214" s="17">
        <v>142</v>
      </c>
      <c r="AD214" s="17">
        <v>171</v>
      </c>
      <c r="AE214" s="18">
        <v>179</v>
      </c>
      <c r="AF214" s="16">
        <v>160.083333333333</v>
      </c>
      <c r="AG214" s="17">
        <v>147.75</v>
      </c>
      <c r="AH214" s="17">
        <v>160.25</v>
      </c>
      <c r="AI214" s="18">
        <v>168.416666666667</v>
      </c>
      <c r="AJ214" s="16">
        <v>175.75</v>
      </c>
      <c r="AK214" s="17">
        <v>164.416666666667</v>
      </c>
      <c r="AL214" s="17">
        <v>163.75</v>
      </c>
      <c r="AM214" s="18">
        <v>181.583333333333</v>
      </c>
      <c r="AN214" s="16">
        <v>143.333333333333</v>
      </c>
      <c r="AO214" s="17">
        <v>132.059523809524</v>
      </c>
      <c r="AP214" s="17">
        <v>149.22619047619</v>
      </c>
      <c r="AQ214" s="18">
        <v>170.333333333333</v>
      </c>
      <c r="AR214" s="16">
        <v>125.833333333333</v>
      </c>
      <c r="AS214" s="17">
        <v>150.5</v>
      </c>
      <c r="AT214" s="17">
        <v>113.5</v>
      </c>
      <c r="AU214" s="18">
        <v>152.72619047619</v>
      </c>
      <c r="AV214" s="16">
        <v>133.5</v>
      </c>
      <c r="AW214" s="17">
        <v>138.402380952381</v>
      </c>
      <c r="AX214" s="17">
        <v>153.592857142857</v>
      </c>
      <c r="AY214" s="18">
        <v>177.083333333333</v>
      </c>
      <c r="AZ214" s="16">
        <v>172.033333333333</v>
      </c>
      <c r="BA214" s="17">
        <v>152.616666666667</v>
      </c>
      <c r="BB214" s="17">
        <v>174.783333333333</v>
      </c>
      <c r="BC214" s="18"/>
    </row>
    <row r="215" spans="1:55" ht="15">
      <c r="A215" s="11" t="s">
        <v>133</v>
      </c>
      <c r="B215" s="11" t="s">
        <v>219</v>
      </c>
      <c r="C215" s="11" t="s">
        <v>339</v>
      </c>
      <c r="D215" s="16">
        <v>327.06666666666695</v>
      </c>
      <c r="E215" s="17">
        <v>333.616666666667</v>
      </c>
      <c r="F215" s="17">
        <v>330.366666666667</v>
      </c>
      <c r="G215" s="18">
        <v>330.9</v>
      </c>
      <c r="H215" s="16">
        <v>334.45000000000005</v>
      </c>
      <c r="I215" s="17">
        <v>334.616666666667</v>
      </c>
      <c r="J215" s="17">
        <v>345.03333333333296</v>
      </c>
      <c r="K215" s="18">
        <v>342.866666666667</v>
      </c>
      <c r="L215" s="16">
        <v>351.70000000000005</v>
      </c>
      <c r="M215" s="17">
        <v>347.70000000000005</v>
      </c>
      <c r="N215" s="17">
        <v>349.5</v>
      </c>
      <c r="O215" s="18">
        <v>341.66666666666697</v>
      </c>
      <c r="P215" s="16">
        <v>335.58333333333303</v>
      </c>
      <c r="Q215" s="17">
        <v>334.83333333333303</v>
      </c>
      <c r="R215" s="17">
        <v>325.91666666666697</v>
      </c>
      <c r="S215" s="18">
        <v>332</v>
      </c>
      <c r="T215" s="16">
        <v>328.25</v>
      </c>
      <c r="U215" s="17">
        <v>329.45000000000005</v>
      </c>
      <c r="V215" s="17">
        <v>336.66666666666697</v>
      </c>
      <c r="W215" s="18">
        <v>341</v>
      </c>
      <c r="X215" s="16">
        <v>342.47619047619</v>
      </c>
      <c r="Y215" s="17">
        <v>349.79166666666697</v>
      </c>
      <c r="Z215" s="17">
        <v>355.051190476191</v>
      </c>
      <c r="AA215" s="18">
        <v>343.83333333333303</v>
      </c>
      <c r="AB215" s="16">
        <v>355</v>
      </c>
      <c r="AC215" s="17">
        <v>355.1</v>
      </c>
      <c r="AD215" s="17">
        <v>348.926190476191</v>
      </c>
      <c r="AE215" s="18">
        <v>359.58333333333303</v>
      </c>
      <c r="AF215" s="16">
        <v>338.83333333333303</v>
      </c>
      <c r="AG215" s="17">
        <v>349.5</v>
      </c>
      <c r="AH215" s="17">
        <v>341.33333333333303</v>
      </c>
      <c r="AI215" s="18">
        <v>360.166666666666</v>
      </c>
      <c r="AJ215" s="16">
        <v>352.91666666666697</v>
      </c>
      <c r="AK215" s="17">
        <v>335.58333333333303</v>
      </c>
      <c r="AL215" s="17">
        <v>337.53333333333296</v>
      </c>
      <c r="AM215" s="18">
        <v>349.833333333333</v>
      </c>
      <c r="AN215" s="16">
        <v>304</v>
      </c>
      <c r="AO215" s="17">
        <v>307.69999999999993</v>
      </c>
      <c r="AP215" s="17">
        <v>313.50000000000006</v>
      </c>
      <c r="AQ215" s="18">
        <v>321.50000000000097</v>
      </c>
      <c r="AR215" s="16">
        <v>296.5</v>
      </c>
      <c r="AS215" s="17">
        <v>309.5</v>
      </c>
      <c r="AT215" s="17">
        <v>286</v>
      </c>
      <c r="AU215" s="18">
        <v>285.5</v>
      </c>
      <c r="AV215" s="16">
        <v>294.5</v>
      </c>
      <c r="AW215" s="17">
        <v>305.58333333333303</v>
      </c>
      <c r="AX215" s="17">
        <v>305.83333333333394</v>
      </c>
      <c r="AY215" s="18">
        <v>297.00000000000097</v>
      </c>
      <c r="AZ215" s="16">
        <v>296.5</v>
      </c>
      <c r="BA215" s="17">
        <v>296.5</v>
      </c>
      <c r="BB215" s="17">
        <v>304</v>
      </c>
      <c r="BC215" s="18"/>
    </row>
    <row r="216" spans="1:55" s="19" customFormat="1" ht="15">
      <c r="A216" s="19" t="s">
        <v>133</v>
      </c>
      <c r="B216" s="19" t="s">
        <v>219</v>
      </c>
      <c r="C216" s="19" t="s">
        <v>18</v>
      </c>
      <c r="D216" s="20">
        <v>690.066666666667</v>
      </c>
      <c r="E216" s="21">
        <v>704.616666666667</v>
      </c>
      <c r="F216" s="21">
        <v>727.366666666667</v>
      </c>
      <c r="G216" s="22">
        <v>662.9</v>
      </c>
      <c r="H216" s="20">
        <v>699.45</v>
      </c>
      <c r="I216" s="21">
        <v>689.616666666667</v>
      </c>
      <c r="J216" s="21">
        <v>705.033333333333</v>
      </c>
      <c r="K216" s="22">
        <v>674.866666666667</v>
      </c>
      <c r="L216" s="20">
        <v>711.7</v>
      </c>
      <c r="M216" s="21">
        <v>715.7</v>
      </c>
      <c r="N216" s="21">
        <v>729.5</v>
      </c>
      <c r="O216" s="22">
        <v>697.666666666667</v>
      </c>
      <c r="P216" s="20">
        <v>704.583333333333</v>
      </c>
      <c r="Q216" s="21">
        <v>724.833333333333</v>
      </c>
      <c r="R216" s="21">
        <v>709.916666666667</v>
      </c>
      <c r="S216" s="22">
        <v>732</v>
      </c>
      <c r="T216" s="20">
        <v>740.25</v>
      </c>
      <c r="U216" s="21">
        <v>745.45</v>
      </c>
      <c r="V216" s="21">
        <v>749.666666666667</v>
      </c>
      <c r="W216" s="22">
        <v>747</v>
      </c>
      <c r="X216" s="20">
        <v>763.47619047619</v>
      </c>
      <c r="Y216" s="21">
        <v>789.791666666667</v>
      </c>
      <c r="Z216" s="21">
        <v>786.051190476191</v>
      </c>
      <c r="AA216" s="22">
        <v>747.833333333333</v>
      </c>
      <c r="AB216" s="20">
        <v>756</v>
      </c>
      <c r="AC216" s="21">
        <v>751.1</v>
      </c>
      <c r="AD216" s="21">
        <v>775.926190476191</v>
      </c>
      <c r="AE216" s="22">
        <v>775.583333333333</v>
      </c>
      <c r="AF216" s="20">
        <v>735.583333333333</v>
      </c>
      <c r="AG216" s="21">
        <v>746.916666666667</v>
      </c>
      <c r="AH216" s="21">
        <v>738.833333333333</v>
      </c>
      <c r="AI216" s="22">
        <v>762.5</v>
      </c>
      <c r="AJ216" s="20">
        <v>768.416666666667</v>
      </c>
      <c r="AK216" s="21">
        <v>741.5</v>
      </c>
      <c r="AL216" s="21">
        <v>741.15</v>
      </c>
      <c r="AM216" s="22">
        <v>767.533333333333</v>
      </c>
      <c r="AN216" s="20">
        <v>687.25</v>
      </c>
      <c r="AO216" s="21">
        <v>669.709523809524</v>
      </c>
      <c r="AP216" s="21">
        <v>696.842857142857</v>
      </c>
      <c r="AQ216" s="22">
        <v>722.416666666667</v>
      </c>
      <c r="AR216" s="20">
        <v>653.5</v>
      </c>
      <c r="AS216" s="21">
        <v>694.416666666667</v>
      </c>
      <c r="AT216" s="21">
        <v>632.166666666667</v>
      </c>
      <c r="AU216" s="22">
        <v>670.97619047619</v>
      </c>
      <c r="AV216" s="20">
        <v>648.083333333333</v>
      </c>
      <c r="AW216" s="21">
        <v>667.402380952381</v>
      </c>
      <c r="AX216" s="21">
        <v>696.959523809524</v>
      </c>
      <c r="AY216" s="22">
        <v>700.666666666667</v>
      </c>
      <c r="AZ216" s="20">
        <v>697.4</v>
      </c>
      <c r="BA216" s="21">
        <v>671.316666666667</v>
      </c>
      <c r="BB216" s="21">
        <v>705.983333333333</v>
      </c>
      <c r="BC216" s="22"/>
    </row>
    <row r="217" spans="1:55" ht="15">
      <c r="A217" s="11" t="s">
        <v>133</v>
      </c>
      <c r="B217" s="11" t="s">
        <v>224</v>
      </c>
      <c r="C217" s="11" t="s">
        <v>225</v>
      </c>
      <c r="D217" s="16">
        <v>50</v>
      </c>
      <c r="E217" s="17">
        <v>49</v>
      </c>
      <c r="F217" s="17">
        <v>48</v>
      </c>
      <c r="G217" s="18">
        <v>54</v>
      </c>
      <c r="H217" s="16">
        <v>52</v>
      </c>
      <c r="I217" s="17">
        <v>52</v>
      </c>
      <c r="J217" s="17">
        <v>54</v>
      </c>
      <c r="K217" s="18">
        <v>54</v>
      </c>
      <c r="L217" s="16">
        <v>54</v>
      </c>
      <c r="M217" s="17">
        <v>53</v>
      </c>
      <c r="N217" s="17">
        <v>54</v>
      </c>
      <c r="O217" s="18">
        <v>54</v>
      </c>
      <c r="P217" s="16">
        <v>54</v>
      </c>
      <c r="Q217" s="17">
        <v>55</v>
      </c>
      <c r="R217" s="17">
        <v>61</v>
      </c>
      <c r="S217" s="18">
        <v>58</v>
      </c>
      <c r="T217" s="16">
        <v>58</v>
      </c>
      <c r="U217" s="17">
        <v>57</v>
      </c>
      <c r="V217" s="17">
        <v>59</v>
      </c>
      <c r="W217" s="18">
        <v>59</v>
      </c>
      <c r="X217" s="16">
        <v>58</v>
      </c>
      <c r="Y217" s="17">
        <v>59</v>
      </c>
      <c r="Z217" s="17">
        <v>61</v>
      </c>
      <c r="AA217" s="18">
        <v>52</v>
      </c>
      <c r="AB217" s="16">
        <v>51</v>
      </c>
      <c r="AC217" s="17">
        <v>51</v>
      </c>
      <c r="AD217" s="17">
        <v>57</v>
      </c>
      <c r="AE217" s="18">
        <v>58</v>
      </c>
      <c r="AF217" s="16">
        <v>55.75</v>
      </c>
      <c r="AG217" s="17">
        <v>57.8333333333333</v>
      </c>
      <c r="AH217" s="17">
        <v>59.8333333333333</v>
      </c>
      <c r="AI217" s="18">
        <v>58.3333333333333</v>
      </c>
      <c r="AJ217" s="16">
        <v>55.3333333333333</v>
      </c>
      <c r="AK217" s="17">
        <v>55.8333333333333</v>
      </c>
      <c r="AL217" s="17">
        <v>57.8333333333333</v>
      </c>
      <c r="AM217" s="18">
        <v>56.3333333333333</v>
      </c>
      <c r="AN217" s="16">
        <v>52.8333333333333</v>
      </c>
      <c r="AO217" s="17">
        <v>52.8333333333333</v>
      </c>
      <c r="AP217" s="17">
        <v>55.8333333333333</v>
      </c>
      <c r="AQ217" s="18">
        <v>54.3333333333333</v>
      </c>
      <c r="AR217" s="16">
        <v>55.3333333333333</v>
      </c>
      <c r="AS217" s="17">
        <v>55.5</v>
      </c>
      <c r="AT217" s="17">
        <v>53</v>
      </c>
      <c r="AU217" s="18">
        <v>52.5</v>
      </c>
      <c r="AV217" s="16">
        <v>53</v>
      </c>
      <c r="AW217" s="17">
        <v>52</v>
      </c>
      <c r="AX217" s="17">
        <v>51</v>
      </c>
      <c r="AY217" s="18">
        <v>54</v>
      </c>
      <c r="AZ217" s="16">
        <v>50</v>
      </c>
      <c r="BA217" s="17">
        <v>49</v>
      </c>
      <c r="BB217" s="17">
        <v>49.5</v>
      </c>
      <c r="BC217" s="18"/>
    </row>
    <row r="218" spans="1:55" ht="15">
      <c r="A218" s="11" t="s">
        <v>133</v>
      </c>
      <c r="B218" s="11" t="s">
        <v>224</v>
      </c>
      <c r="C218" s="11" t="s">
        <v>226</v>
      </c>
      <c r="D218" s="16">
        <v>32</v>
      </c>
      <c r="E218" s="17">
        <v>31</v>
      </c>
      <c r="F218" s="17">
        <v>31</v>
      </c>
      <c r="G218" s="18">
        <v>32</v>
      </c>
      <c r="H218" s="16">
        <v>32</v>
      </c>
      <c r="I218" s="17">
        <v>31</v>
      </c>
      <c r="J218" s="17">
        <v>32</v>
      </c>
      <c r="K218" s="18">
        <v>33</v>
      </c>
      <c r="L218" s="16">
        <v>34</v>
      </c>
      <c r="M218" s="17">
        <v>34</v>
      </c>
      <c r="N218" s="17">
        <v>33</v>
      </c>
      <c r="O218" s="18">
        <v>32</v>
      </c>
      <c r="P218" s="16">
        <v>31</v>
      </c>
      <c r="Q218" s="17">
        <v>31</v>
      </c>
      <c r="R218" s="17">
        <v>33</v>
      </c>
      <c r="S218" s="18">
        <v>34</v>
      </c>
      <c r="T218" s="16">
        <v>37</v>
      </c>
      <c r="U218" s="17">
        <v>35</v>
      </c>
      <c r="V218" s="17">
        <v>30</v>
      </c>
      <c r="W218" s="18">
        <v>29</v>
      </c>
      <c r="X218" s="16">
        <v>28</v>
      </c>
      <c r="Y218" s="17">
        <v>26</v>
      </c>
      <c r="Z218" s="17">
        <v>26</v>
      </c>
      <c r="AA218" s="18">
        <v>27</v>
      </c>
      <c r="AB218" s="16">
        <v>27</v>
      </c>
      <c r="AC218" s="17">
        <v>27</v>
      </c>
      <c r="AD218" s="17">
        <v>26</v>
      </c>
      <c r="AE218" s="18">
        <v>25</v>
      </c>
      <c r="AF218" s="16">
        <v>27</v>
      </c>
      <c r="AG218" s="17">
        <v>28.5</v>
      </c>
      <c r="AH218" s="17">
        <v>31</v>
      </c>
      <c r="AI218" s="18">
        <v>32</v>
      </c>
      <c r="AJ218" s="16">
        <v>33.5</v>
      </c>
      <c r="AK218" s="17">
        <v>33</v>
      </c>
      <c r="AL218" s="17">
        <v>33</v>
      </c>
      <c r="AM218" s="18">
        <v>32</v>
      </c>
      <c r="AN218" s="16">
        <v>33</v>
      </c>
      <c r="AO218" s="17">
        <v>36.5</v>
      </c>
      <c r="AP218" s="17">
        <v>38</v>
      </c>
      <c r="AQ218" s="18">
        <v>37</v>
      </c>
      <c r="AR218" s="16">
        <v>36.5</v>
      </c>
      <c r="AS218" s="17">
        <v>35.5</v>
      </c>
      <c r="AT218" s="17">
        <v>36.5</v>
      </c>
      <c r="AU218" s="18">
        <v>37</v>
      </c>
      <c r="AV218" s="16">
        <v>37.5</v>
      </c>
      <c r="AW218" s="17">
        <v>36.5</v>
      </c>
      <c r="AX218" s="17">
        <v>35</v>
      </c>
      <c r="AY218" s="18">
        <v>35.5</v>
      </c>
      <c r="AZ218" s="16">
        <v>33.5</v>
      </c>
      <c r="BA218" s="17">
        <v>35.5</v>
      </c>
      <c r="BB218" s="17">
        <v>35</v>
      </c>
      <c r="BC218" s="18"/>
    </row>
    <row r="219" spans="1:55" ht="15">
      <c r="A219" s="11" t="s">
        <v>133</v>
      </c>
      <c r="B219" s="11" t="s">
        <v>224</v>
      </c>
      <c r="C219" s="11" t="s">
        <v>227</v>
      </c>
      <c r="D219" s="16">
        <v>818</v>
      </c>
      <c r="E219" s="17">
        <v>867</v>
      </c>
      <c r="F219" s="17">
        <v>855</v>
      </c>
      <c r="G219" s="18">
        <v>806</v>
      </c>
      <c r="H219" s="16">
        <v>930</v>
      </c>
      <c r="I219" s="17">
        <v>992</v>
      </c>
      <c r="J219" s="17">
        <v>967</v>
      </c>
      <c r="K219" s="18">
        <v>918</v>
      </c>
      <c r="L219" s="16">
        <v>946</v>
      </c>
      <c r="M219" s="17">
        <v>1004</v>
      </c>
      <c r="N219" s="17">
        <v>1047</v>
      </c>
      <c r="O219" s="18">
        <v>986</v>
      </c>
      <c r="P219" s="16">
        <v>1040</v>
      </c>
      <c r="Q219" s="17">
        <v>1092</v>
      </c>
      <c r="R219" s="17">
        <v>1148</v>
      </c>
      <c r="S219" s="18">
        <v>1060</v>
      </c>
      <c r="T219" s="16">
        <v>1139</v>
      </c>
      <c r="U219" s="17">
        <v>1216</v>
      </c>
      <c r="V219" s="17">
        <v>1245</v>
      </c>
      <c r="W219" s="18">
        <v>1127</v>
      </c>
      <c r="X219" s="16">
        <v>1274</v>
      </c>
      <c r="Y219" s="17">
        <v>1357</v>
      </c>
      <c r="Z219" s="17">
        <v>1389</v>
      </c>
      <c r="AA219" s="18">
        <v>1267</v>
      </c>
      <c r="AB219" s="16">
        <v>1334</v>
      </c>
      <c r="AC219" s="17">
        <v>1442</v>
      </c>
      <c r="AD219" s="17">
        <v>1442</v>
      </c>
      <c r="AE219" s="18">
        <v>1286</v>
      </c>
      <c r="AF219" s="16">
        <v>1340.15</v>
      </c>
      <c r="AG219" s="17">
        <v>1407.36666666667</v>
      </c>
      <c r="AH219" s="17">
        <v>1439.43333333333</v>
      </c>
      <c r="AI219" s="18">
        <v>1345.23333333333</v>
      </c>
      <c r="AJ219" s="16">
        <v>1536.61666666667</v>
      </c>
      <c r="AK219" s="17">
        <v>1589.38333333333</v>
      </c>
      <c r="AL219" s="17">
        <v>1644.39166666667</v>
      </c>
      <c r="AM219" s="18">
        <v>1538.81666666667</v>
      </c>
      <c r="AN219" s="16">
        <v>1604.86666666667</v>
      </c>
      <c r="AO219" s="17">
        <v>1681.40238095238</v>
      </c>
      <c r="AP219" s="17">
        <v>1690.47619047619</v>
      </c>
      <c r="AQ219" s="18">
        <v>1585.34285714286</v>
      </c>
      <c r="AR219" s="16">
        <v>1559.5</v>
      </c>
      <c r="AS219" s="17">
        <v>1646.02777777778</v>
      </c>
      <c r="AT219" s="17">
        <v>1623.62857142857</v>
      </c>
      <c r="AU219" s="18">
        <v>1557.40833333333</v>
      </c>
      <c r="AV219" s="16">
        <v>1833.73571428571</v>
      </c>
      <c r="AW219" s="17">
        <v>1720.98333333333</v>
      </c>
      <c r="AX219" s="17">
        <v>1737.43333333333</v>
      </c>
      <c r="AY219" s="18">
        <v>1647.31666666667</v>
      </c>
      <c r="AZ219" s="16">
        <v>1805.78333333333</v>
      </c>
      <c r="BA219" s="17">
        <v>1877.58333333333</v>
      </c>
      <c r="BB219" s="17">
        <v>1927.16666666667</v>
      </c>
      <c r="BC219" s="18"/>
    </row>
    <row r="220" spans="1:55" ht="15">
      <c r="A220" s="11" t="s">
        <v>133</v>
      </c>
      <c r="B220" s="11" t="s">
        <v>224</v>
      </c>
      <c r="C220" s="11" t="s">
        <v>230</v>
      </c>
      <c r="D220" s="16">
        <v>249</v>
      </c>
      <c r="E220" s="17">
        <v>235</v>
      </c>
      <c r="F220" s="17">
        <v>241</v>
      </c>
      <c r="G220" s="18">
        <v>253</v>
      </c>
      <c r="H220" s="16">
        <v>263</v>
      </c>
      <c r="I220" s="17">
        <v>253</v>
      </c>
      <c r="J220" s="17">
        <v>249</v>
      </c>
      <c r="K220" s="18">
        <v>259</v>
      </c>
      <c r="L220" s="16">
        <v>261</v>
      </c>
      <c r="M220" s="17">
        <v>255</v>
      </c>
      <c r="N220" s="17">
        <v>255</v>
      </c>
      <c r="O220" s="18">
        <v>271</v>
      </c>
      <c r="P220" s="16">
        <v>282</v>
      </c>
      <c r="Q220" s="17">
        <v>280</v>
      </c>
      <c r="R220" s="17">
        <v>270</v>
      </c>
      <c r="S220" s="18">
        <v>277</v>
      </c>
      <c r="T220" s="16">
        <v>290</v>
      </c>
      <c r="U220" s="17">
        <v>292</v>
      </c>
      <c r="V220" s="17">
        <v>298</v>
      </c>
      <c r="W220" s="18">
        <v>303</v>
      </c>
      <c r="X220" s="16">
        <v>305</v>
      </c>
      <c r="Y220" s="17">
        <v>308</v>
      </c>
      <c r="Z220" s="17">
        <v>312</v>
      </c>
      <c r="AA220" s="18">
        <v>323</v>
      </c>
      <c r="AB220" s="16">
        <v>324</v>
      </c>
      <c r="AC220" s="17">
        <v>327</v>
      </c>
      <c r="AD220" s="17">
        <v>316</v>
      </c>
      <c r="AE220" s="18">
        <v>322</v>
      </c>
      <c r="AF220" s="16">
        <v>324.17619047619</v>
      </c>
      <c r="AG220" s="17">
        <v>324.787301587302</v>
      </c>
      <c r="AH220" s="17">
        <v>333.342857142857</v>
      </c>
      <c r="AI220" s="18">
        <v>333.042857142857</v>
      </c>
      <c r="AJ220" s="16">
        <v>352.116666666667</v>
      </c>
      <c r="AK220" s="17">
        <v>351.783333333333</v>
      </c>
      <c r="AL220" s="17">
        <v>354.033333333333</v>
      </c>
      <c r="AM220" s="18">
        <v>364.9</v>
      </c>
      <c r="AN220" s="16">
        <v>355.033333333333</v>
      </c>
      <c r="AO220" s="17">
        <v>363.059523809524</v>
      </c>
      <c r="AP220" s="17">
        <v>356.72619047619</v>
      </c>
      <c r="AQ220" s="18">
        <v>371.72619047619</v>
      </c>
      <c r="AR220" s="16">
        <v>372.65</v>
      </c>
      <c r="AS220" s="17">
        <v>380.025</v>
      </c>
      <c r="AT220" s="17">
        <v>362.733333333333</v>
      </c>
      <c r="AU220" s="18">
        <v>369.22619047619</v>
      </c>
      <c r="AV220" s="16">
        <v>390.142857142857</v>
      </c>
      <c r="AW220" s="17">
        <v>392.316666666667</v>
      </c>
      <c r="AX220" s="17">
        <v>367.892857142857</v>
      </c>
      <c r="AY220" s="18">
        <v>380.011111111111</v>
      </c>
      <c r="AZ220" s="16">
        <v>371.366666666667</v>
      </c>
      <c r="BA220" s="17">
        <v>368.108333333333</v>
      </c>
      <c r="BB220" s="17">
        <v>383.95</v>
      </c>
      <c r="BC220" s="18"/>
    </row>
    <row r="221" spans="1:55" ht="15">
      <c r="A221" s="11" t="s">
        <v>133</v>
      </c>
      <c r="B221" s="11" t="s">
        <v>224</v>
      </c>
      <c r="C221" s="11" t="s">
        <v>345</v>
      </c>
      <c r="D221" s="16">
        <v>39.88333333333003</v>
      </c>
      <c r="E221" s="17">
        <v>36.71190476190009</v>
      </c>
      <c r="F221" s="17">
        <v>42.498484848480075</v>
      </c>
      <c r="G221" s="18">
        <v>42.083333333330074</v>
      </c>
      <c r="H221" s="16">
        <v>43.166666666669926</v>
      </c>
      <c r="I221" s="17">
        <v>42.1595238095199</v>
      </c>
      <c r="J221" s="17">
        <v>52.742857142859975</v>
      </c>
      <c r="K221" s="18">
        <v>51.242857142859975</v>
      </c>
      <c r="L221" s="16">
        <v>46.819047619050025</v>
      </c>
      <c r="M221" s="17">
        <v>52.10238095237992</v>
      </c>
      <c r="N221" s="17">
        <v>48.60238095237992</v>
      </c>
      <c r="O221" s="18">
        <v>50.06666666667002</v>
      </c>
      <c r="P221" s="16">
        <v>61.892857142860066</v>
      </c>
      <c r="Q221" s="17">
        <v>58.05952380951999</v>
      </c>
      <c r="R221" s="17">
        <v>56.9023809523801</v>
      </c>
      <c r="S221" s="18">
        <v>61.61904761904998</v>
      </c>
      <c r="T221" s="16">
        <v>66.20952380952008</v>
      </c>
      <c r="U221" s="17">
        <v>66.92619047618996</v>
      </c>
      <c r="V221" s="17">
        <v>71.71904761904989</v>
      </c>
      <c r="W221" s="18">
        <v>72.29285714285993</v>
      </c>
      <c r="X221" s="16">
        <v>68.37619047619</v>
      </c>
      <c r="Y221" s="17">
        <v>68.63571428571004</v>
      </c>
      <c r="Z221" s="17">
        <v>70.6595238095199</v>
      </c>
      <c r="AA221" s="18">
        <v>64.51666666667006</v>
      </c>
      <c r="AB221" s="16">
        <v>66.37619047619</v>
      </c>
      <c r="AC221" s="17">
        <v>61.47619047618991</v>
      </c>
      <c r="AD221" s="17">
        <v>65.76904761905007</v>
      </c>
      <c r="AE221" s="18">
        <v>64.92619047618996</v>
      </c>
      <c r="AF221" s="16">
        <v>67.5</v>
      </c>
      <c r="AG221" s="17">
        <v>67.99999999999477</v>
      </c>
      <c r="AH221" s="17">
        <v>67.33333333333985</v>
      </c>
      <c r="AI221" s="18">
        <v>69.49999999999977</v>
      </c>
      <c r="AJ221" s="16">
        <v>65.99999999999977</v>
      </c>
      <c r="AK221" s="17">
        <v>64.00000000000364</v>
      </c>
      <c r="AL221" s="17">
        <v>60.99999999999363</v>
      </c>
      <c r="AM221" s="18">
        <v>48.99999999999659</v>
      </c>
      <c r="AN221" s="16">
        <v>59.49999999999363</v>
      </c>
      <c r="AO221" s="17">
        <v>56.50000000000273</v>
      </c>
      <c r="AP221" s="17">
        <v>66.49999999999682</v>
      </c>
      <c r="AQ221" s="18">
        <v>64.49999999999682</v>
      </c>
      <c r="AR221" s="16">
        <v>62.99999999999682</v>
      </c>
      <c r="AS221" s="17">
        <v>59.5</v>
      </c>
      <c r="AT221" s="17">
        <v>67.49999999999682</v>
      </c>
      <c r="AU221" s="18">
        <v>61.5</v>
      </c>
      <c r="AV221" s="16">
        <v>63.00000000000318</v>
      </c>
      <c r="AW221" s="17">
        <v>65.00000000000318</v>
      </c>
      <c r="AX221" s="17">
        <v>66.00000000000273</v>
      </c>
      <c r="AY221" s="18">
        <v>66.99999999999864</v>
      </c>
      <c r="AZ221" s="16">
        <v>76.50000000000318</v>
      </c>
      <c r="BA221" s="17">
        <v>79.00000000000682</v>
      </c>
      <c r="BB221" s="17">
        <v>74</v>
      </c>
      <c r="BC221" s="18"/>
    </row>
    <row r="222" spans="1:55" s="19" customFormat="1" ht="15">
      <c r="A222" s="19" t="s">
        <v>133</v>
      </c>
      <c r="B222" s="19" t="s">
        <v>224</v>
      </c>
      <c r="C222" s="19" t="s">
        <v>18</v>
      </c>
      <c r="D222" s="20">
        <v>1188.88333333333</v>
      </c>
      <c r="E222" s="21">
        <v>1218.7119047619</v>
      </c>
      <c r="F222" s="21">
        <v>1217.49848484848</v>
      </c>
      <c r="G222" s="22">
        <v>1187.08333333333</v>
      </c>
      <c r="H222" s="20">
        <v>1320.16666666667</v>
      </c>
      <c r="I222" s="21">
        <v>1370.15952380952</v>
      </c>
      <c r="J222" s="21">
        <v>1354.74285714286</v>
      </c>
      <c r="K222" s="22">
        <v>1315.24285714286</v>
      </c>
      <c r="L222" s="20">
        <v>1341.81904761905</v>
      </c>
      <c r="M222" s="21">
        <v>1398.10238095238</v>
      </c>
      <c r="N222" s="21">
        <v>1437.60238095238</v>
      </c>
      <c r="O222" s="22">
        <v>1393.06666666667</v>
      </c>
      <c r="P222" s="20">
        <v>1468.89285714286</v>
      </c>
      <c r="Q222" s="21">
        <v>1516.05952380952</v>
      </c>
      <c r="R222" s="21">
        <v>1568.90238095238</v>
      </c>
      <c r="S222" s="22">
        <v>1490.61904761905</v>
      </c>
      <c r="T222" s="20">
        <v>1590.20952380952</v>
      </c>
      <c r="U222" s="21">
        <v>1666.92619047619</v>
      </c>
      <c r="V222" s="21">
        <v>1703.71904761905</v>
      </c>
      <c r="W222" s="22">
        <v>1590.29285714286</v>
      </c>
      <c r="X222" s="20">
        <v>1733.37619047619</v>
      </c>
      <c r="Y222" s="21">
        <v>1818.63571428571</v>
      </c>
      <c r="Z222" s="21">
        <v>1858.65952380952</v>
      </c>
      <c r="AA222" s="22">
        <v>1733.51666666667</v>
      </c>
      <c r="AB222" s="20">
        <v>1802.37619047619</v>
      </c>
      <c r="AC222" s="21">
        <v>1908.47619047619</v>
      </c>
      <c r="AD222" s="21">
        <v>1906.76904761905</v>
      </c>
      <c r="AE222" s="22">
        <v>1755.92619047619</v>
      </c>
      <c r="AF222" s="20">
        <v>1814.57619047619</v>
      </c>
      <c r="AG222" s="21">
        <v>1886.4873015873</v>
      </c>
      <c r="AH222" s="21">
        <v>1930.94285714286</v>
      </c>
      <c r="AI222" s="22">
        <v>1838.10952380952</v>
      </c>
      <c r="AJ222" s="20">
        <v>2043.56666666667</v>
      </c>
      <c r="AK222" s="21">
        <v>2094</v>
      </c>
      <c r="AL222" s="21">
        <v>2150.25833333333</v>
      </c>
      <c r="AM222" s="22">
        <v>2041.05</v>
      </c>
      <c r="AN222" s="20">
        <v>2105.23333333333</v>
      </c>
      <c r="AO222" s="21">
        <v>2190.29523809524</v>
      </c>
      <c r="AP222" s="21">
        <v>2207.53571428571</v>
      </c>
      <c r="AQ222" s="22">
        <v>2112.90238095238</v>
      </c>
      <c r="AR222" s="20">
        <v>2086.98333333333</v>
      </c>
      <c r="AS222" s="21">
        <v>2176.55277777778</v>
      </c>
      <c r="AT222" s="21">
        <v>2143.3619047619</v>
      </c>
      <c r="AU222" s="22">
        <v>2077.63452380952</v>
      </c>
      <c r="AV222" s="20">
        <v>2377.37857142857</v>
      </c>
      <c r="AW222" s="21">
        <v>2266.8</v>
      </c>
      <c r="AX222" s="21">
        <v>2257.32619047619</v>
      </c>
      <c r="AY222" s="22">
        <v>2183.82777777778</v>
      </c>
      <c r="AZ222" s="20">
        <v>2337.15</v>
      </c>
      <c r="BA222" s="21">
        <v>2409.19166666667</v>
      </c>
      <c r="BB222" s="21">
        <v>2469.61666666667</v>
      </c>
      <c r="BC222" s="22"/>
    </row>
    <row r="223" spans="1:55" s="19" customFormat="1" ht="15">
      <c r="A223" s="19" t="s">
        <v>133</v>
      </c>
      <c r="B223" s="19" t="s">
        <v>231</v>
      </c>
      <c r="C223" s="19" t="s">
        <v>18</v>
      </c>
      <c r="D223" s="20">
        <v>3349.24484126984</v>
      </c>
      <c r="E223" s="21">
        <v>3382.2623015873</v>
      </c>
      <c r="F223" s="21">
        <v>3347.43275613276</v>
      </c>
      <c r="G223" s="22">
        <v>3199.27337662338</v>
      </c>
      <c r="H223" s="20">
        <v>3161.25432900433</v>
      </c>
      <c r="I223" s="21">
        <v>3161.53452380952</v>
      </c>
      <c r="J223" s="21">
        <v>3090.59837662338</v>
      </c>
      <c r="K223" s="22">
        <v>2994.775</v>
      </c>
      <c r="L223" s="20">
        <v>2977.4630952381</v>
      </c>
      <c r="M223" s="21">
        <v>2994.69761904762</v>
      </c>
      <c r="N223" s="21">
        <v>3033.58055555556</v>
      </c>
      <c r="O223" s="22">
        <v>2930.91031746032</v>
      </c>
      <c r="P223" s="20">
        <v>2994.97698412698</v>
      </c>
      <c r="Q223" s="21">
        <v>2989.15357142857</v>
      </c>
      <c r="R223" s="21">
        <v>2963.75555555556</v>
      </c>
      <c r="S223" s="22">
        <v>2848.70674603175</v>
      </c>
      <c r="T223" s="20">
        <v>2877.55631313131</v>
      </c>
      <c r="U223" s="21">
        <v>2902.07817460317</v>
      </c>
      <c r="V223" s="21">
        <v>2866.68888888889</v>
      </c>
      <c r="W223" s="22">
        <v>2798.8205988456</v>
      </c>
      <c r="X223" s="20">
        <v>2806.08077200577</v>
      </c>
      <c r="Y223" s="21">
        <v>2822.22601010101</v>
      </c>
      <c r="Z223" s="21">
        <v>2816.11410533911</v>
      </c>
      <c r="AA223" s="22">
        <v>2706.22085137085</v>
      </c>
      <c r="AB223" s="20">
        <v>2761.34126984127</v>
      </c>
      <c r="AC223" s="21">
        <v>2781.59484126984</v>
      </c>
      <c r="AD223" s="21">
        <v>2754.57694805195</v>
      </c>
      <c r="AE223" s="22">
        <v>2641.52139249639</v>
      </c>
      <c r="AF223" s="20">
        <v>2618.70512265512</v>
      </c>
      <c r="AG223" s="21">
        <v>2665.28537851038</v>
      </c>
      <c r="AH223" s="21">
        <v>2636.02942612943</v>
      </c>
      <c r="AI223" s="22">
        <v>2542.71544011544</v>
      </c>
      <c r="AJ223" s="20">
        <v>2512.90313852814</v>
      </c>
      <c r="AK223" s="21">
        <v>2543.40442612943</v>
      </c>
      <c r="AL223" s="21">
        <v>2547.31712454212</v>
      </c>
      <c r="AM223" s="22">
        <v>2438.55674603175</v>
      </c>
      <c r="AN223" s="20">
        <v>2341.03373015873</v>
      </c>
      <c r="AO223" s="21">
        <v>2468.44004329004</v>
      </c>
      <c r="AP223" s="21">
        <v>2474.39920634921</v>
      </c>
      <c r="AQ223" s="22">
        <v>2397.49841269841</v>
      </c>
      <c r="AR223" s="20">
        <v>2273.40909090909</v>
      </c>
      <c r="AS223" s="21">
        <v>2407.6630952381</v>
      </c>
      <c r="AT223" s="21">
        <v>2214.56865079365</v>
      </c>
      <c r="AU223" s="22">
        <v>2227.85674603175</v>
      </c>
      <c r="AV223" s="20">
        <v>2259.77579365079</v>
      </c>
      <c r="AW223" s="21">
        <v>2285.74087301587</v>
      </c>
      <c r="AX223" s="21">
        <v>2243.72658730159</v>
      </c>
      <c r="AY223" s="22">
        <v>2112.39087301587</v>
      </c>
      <c r="AZ223" s="20">
        <v>2170.61593406593</v>
      </c>
      <c r="BA223" s="21">
        <v>2175.71699134199</v>
      </c>
      <c r="BB223" s="21">
        <v>2111.23524531025</v>
      </c>
      <c r="BC223" s="22"/>
    </row>
    <row r="224" spans="1:55" ht="15">
      <c r="A224" s="11" t="s">
        <v>133</v>
      </c>
      <c r="B224" s="11" t="s">
        <v>232</v>
      </c>
      <c r="C224" s="11" t="s">
        <v>233</v>
      </c>
      <c r="D224" s="16">
        <v>32</v>
      </c>
      <c r="E224" s="17">
        <v>32</v>
      </c>
      <c r="F224" s="17">
        <v>32</v>
      </c>
      <c r="G224" s="18">
        <v>30</v>
      </c>
      <c r="H224" s="16">
        <v>30</v>
      </c>
      <c r="I224" s="17">
        <v>28</v>
      </c>
      <c r="J224" s="17">
        <v>28</v>
      </c>
      <c r="K224" s="18">
        <v>26</v>
      </c>
      <c r="L224" s="16">
        <v>24</v>
      </c>
      <c r="M224" s="17">
        <v>25</v>
      </c>
      <c r="N224" s="17">
        <v>26</v>
      </c>
      <c r="O224" s="18">
        <v>24</v>
      </c>
      <c r="P224" s="16">
        <v>26</v>
      </c>
      <c r="Q224" s="17">
        <v>28</v>
      </c>
      <c r="R224" s="17">
        <v>26</v>
      </c>
      <c r="S224" s="18">
        <v>24</v>
      </c>
      <c r="T224" s="16">
        <v>26</v>
      </c>
      <c r="U224" s="17">
        <v>24</v>
      </c>
      <c r="V224" s="17">
        <v>26</v>
      </c>
      <c r="W224" s="18">
        <v>28</v>
      </c>
      <c r="X224" s="16">
        <v>26</v>
      </c>
      <c r="Y224" s="17">
        <v>26</v>
      </c>
      <c r="Z224" s="17">
        <v>25</v>
      </c>
      <c r="AA224" s="18">
        <v>28</v>
      </c>
      <c r="AB224" s="16">
        <v>30</v>
      </c>
      <c r="AC224" s="17">
        <v>28</v>
      </c>
      <c r="AD224" s="17">
        <v>26</v>
      </c>
      <c r="AE224" s="18">
        <v>26</v>
      </c>
      <c r="AF224" s="16">
        <v>28.5</v>
      </c>
      <c r="AG224" s="17">
        <v>30</v>
      </c>
      <c r="AH224" s="17">
        <v>28</v>
      </c>
      <c r="AI224" s="18">
        <v>30.5</v>
      </c>
      <c r="AJ224" s="16">
        <v>31.5</v>
      </c>
      <c r="AK224" s="17">
        <v>33</v>
      </c>
      <c r="AL224" s="17">
        <v>32.5</v>
      </c>
      <c r="AM224" s="18">
        <v>28</v>
      </c>
      <c r="AN224" s="16">
        <v>26.5</v>
      </c>
      <c r="AO224" s="17">
        <v>26.5</v>
      </c>
      <c r="AP224" s="17">
        <v>27.5</v>
      </c>
      <c r="AQ224" s="18">
        <v>27</v>
      </c>
      <c r="AR224" s="16">
        <v>28</v>
      </c>
      <c r="AS224" s="17">
        <v>26</v>
      </c>
      <c r="AT224" s="17">
        <v>29.5</v>
      </c>
      <c r="AU224" s="18">
        <v>27.5</v>
      </c>
      <c r="AV224" s="16">
        <v>32.5</v>
      </c>
      <c r="AW224" s="17">
        <v>32</v>
      </c>
      <c r="AX224" s="17">
        <v>30.5</v>
      </c>
      <c r="AY224" s="18">
        <v>29.5</v>
      </c>
      <c r="AZ224" s="16">
        <v>30.6666666666667</v>
      </c>
      <c r="BA224" s="17">
        <v>31.5</v>
      </c>
      <c r="BB224" s="17">
        <v>33.5</v>
      </c>
      <c r="BC224" s="18"/>
    </row>
    <row r="225" spans="1:55" s="19" customFormat="1" ht="15">
      <c r="A225" s="19" t="s">
        <v>133</v>
      </c>
      <c r="B225" s="19" t="s">
        <v>232</v>
      </c>
      <c r="C225" s="19" t="s">
        <v>18</v>
      </c>
      <c r="D225" s="20">
        <v>31.5</v>
      </c>
      <c r="E225" s="21">
        <v>31.5</v>
      </c>
      <c r="F225" s="21">
        <v>31.5</v>
      </c>
      <c r="G225" s="22">
        <v>30.5</v>
      </c>
      <c r="H225" s="20">
        <v>30.5</v>
      </c>
      <c r="I225" s="21">
        <v>28.5</v>
      </c>
      <c r="J225" s="21">
        <v>28.5</v>
      </c>
      <c r="K225" s="22">
        <v>25.5</v>
      </c>
      <c r="L225" s="20">
        <v>24.5</v>
      </c>
      <c r="M225" s="21">
        <v>25</v>
      </c>
      <c r="N225" s="21">
        <v>26</v>
      </c>
      <c r="O225" s="22">
        <v>23.5</v>
      </c>
      <c r="P225" s="20">
        <v>25.5</v>
      </c>
      <c r="Q225" s="21">
        <v>28.5</v>
      </c>
      <c r="R225" s="21">
        <v>25.5</v>
      </c>
      <c r="S225" s="22">
        <v>24.5</v>
      </c>
      <c r="T225" s="20">
        <v>26</v>
      </c>
      <c r="U225" s="21">
        <v>24.5</v>
      </c>
      <c r="V225" s="21">
        <v>25.5</v>
      </c>
      <c r="W225" s="22">
        <v>27.5</v>
      </c>
      <c r="X225" s="20">
        <v>26.1666666666667</v>
      </c>
      <c r="Y225" s="21">
        <v>26.5</v>
      </c>
      <c r="Z225" s="21">
        <v>25</v>
      </c>
      <c r="AA225" s="22">
        <v>28</v>
      </c>
      <c r="AB225" s="20">
        <v>30</v>
      </c>
      <c r="AC225" s="21">
        <v>28</v>
      </c>
      <c r="AD225" s="21">
        <v>26</v>
      </c>
      <c r="AE225" s="22">
        <v>26.5</v>
      </c>
      <c r="AF225" s="20">
        <v>28.5</v>
      </c>
      <c r="AG225" s="21">
        <v>30</v>
      </c>
      <c r="AH225" s="21">
        <v>28</v>
      </c>
      <c r="AI225" s="22">
        <v>30.5</v>
      </c>
      <c r="AJ225" s="20">
        <v>31.5</v>
      </c>
      <c r="AK225" s="21">
        <v>33</v>
      </c>
      <c r="AL225" s="21">
        <v>32.5</v>
      </c>
      <c r="AM225" s="22">
        <v>28</v>
      </c>
      <c r="AN225" s="20">
        <v>26.5</v>
      </c>
      <c r="AO225" s="21">
        <v>26.5</v>
      </c>
      <c r="AP225" s="21">
        <v>27.5</v>
      </c>
      <c r="AQ225" s="22">
        <v>27</v>
      </c>
      <c r="AR225" s="20">
        <v>28</v>
      </c>
      <c r="AS225" s="21">
        <v>26</v>
      </c>
      <c r="AT225" s="21">
        <v>29.5</v>
      </c>
      <c r="AU225" s="22">
        <v>27.5</v>
      </c>
      <c r="AV225" s="20">
        <v>32.5</v>
      </c>
      <c r="AW225" s="21">
        <v>32</v>
      </c>
      <c r="AX225" s="21">
        <v>30.5</v>
      </c>
      <c r="AY225" s="22">
        <v>29.5</v>
      </c>
      <c r="AZ225" s="20">
        <v>30.6666666666667</v>
      </c>
      <c r="BA225" s="21">
        <v>31.5</v>
      </c>
      <c r="BB225" s="21">
        <v>33.5</v>
      </c>
      <c r="BC225" s="22"/>
    </row>
    <row r="226" spans="1:55" s="19" customFormat="1" ht="15">
      <c r="A226" s="24" t="s">
        <v>234</v>
      </c>
      <c r="B226" s="24" t="s">
        <v>234</v>
      </c>
      <c r="C226" s="24" t="s">
        <v>234</v>
      </c>
      <c r="D226" s="20">
        <v>58.5</v>
      </c>
      <c r="E226" s="21">
        <v>61.75</v>
      </c>
      <c r="F226" s="21">
        <v>49.5</v>
      </c>
      <c r="G226" s="22">
        <v>62.5</v>
      </c>
      <c r="H226" s="20">
        <v>105.333333333333</v>
      </c>
      <c r="I226" s="21">
        <v>56.1428571428571</v>
      </c>
      <c r="J226" s="21">
        <v>48.4761904761905</v>
      </c>
      <c r="K226" s="22">
        <v>53.3333333333333</v>
      </c>
      <c r="L226" s="20">
        <v>50.3333333333333</v>
      </c>
      <c r="M226" s="21">
        <v>59.1666666666667</v>
      </c>
      <c r="N226" s="21">
        <v>63.1666666666667</v>
      </c>
      <c r="O226" s="22">
        <v>67.6666666666667</v>
      </c>
      <c r="P226" s="20">
        <v>66.6666666666667</v>
      </c>
      <c r="Q226" s="21">
        <v>70.1666666666667</v>
      </c>
      <c r="R226" s="21">
        <v>65.1666666666667</v>
      </c>
      <c r="S226" s="22">
        <v>62.8333333333333</v>
      </c>
      <c r="T226" s="20">
        <v>68.3333333333333</v>
      </c>
      <c r="U226" s="21">
        <v>67.3333333333333</v>
      </c>
      <c r="V226" s="21">
        <v>64.3333333333333</v>
      </c>
      <c r="W226" s="22">
        <v>51.3333333333333</v>
      </c>
      <c r="X226" s="20">
        <v>56.8333333333333</v>
      </c>
      <c r="Y226" s="21">
        <v>49.8333333333333</v>
      </c>
      <c r="Z226" s="21">
        <v>48.9166666666667</v>
      </c>
      <c r="AA226" s="22">
        <v>44.3333333333333</v>
      </c>
      <c r="AB226" s="20">
        <v>88.3333333333333</v>
      </c>
      <c r="AC226" s="21">
        <v>95.8333333333333</v>
      </c>
      <c r="AD226" s="21">
        <v>91.4166666666667</v>
      </c>
      <c r="AE226" s="22">
        <v>92.6666666666667</v>
      </c>
      <c r="AF226" s="20">
        <v>96</v>
      </c>
      <c r="AG226" s="21">
        <v>94.3333333333333</v>
      </c>
      <c r="AH226" s="21">
        <v>93.6666666666667</v>
      </c>
      <c r="AI226" s="22">
        <v>96.1666666666667</v>
      </c>
      <c r="AJ226" s="20">
        <v>86.1666666666667</v>
      </c>
      <c r="AK226" s="21">
        <v>90</v>
      </c>
      <c r="AL226" s="21">
        <v>85.5</v>
      </c>
      <c r="AM226" s="22">
        <v>88.5</v>
      </c>
      <c r="AN226" s="20">
        <v>98</v>
      </c>
      <c r="AO226" s="21">
        <v>90</v>
      </c>
      <c r="AP226" s="21">
        <v>88.5</v>
      </c>
      <c r="AQ226" s="22">
        <v>79.5</v>
      </c>
      <c r="AR226" s="20">
        <v>83.5</v>
      </c>
      <c r="AS226" s="21">
        <v>86.5</v>
      </c>
      <c r="AT226" s="21">
        <v>85.5</v>
      </c>
      <c r="AU226" s="22">
        <v>89</v>
      </c>
      <c r="AV226" s="20">
        <v>94.5</v>
      </c>
      <c r="AW226" s="21">
        <v>93.3333333333333</v>
      </c>
      <c r="AX226" s="21">
        <v>99.5</v>
      </c>
      <c r="AY226" s="22">
        <v>99</v>
      </c>
      <c r="AZ226" s="20">
        <v>101.5</v>
      </c>
      <c r="BA226" s="21">
        <v>103.25</v>
      </c>
      <c r="BB226" s="21">
        <v>111.666666666667</v>
      </c>
      <c r="BC226" s="22"/>
    </row>
    <row r="227" spans="1:55" s="29" customFormat="1" ht="16.5" customHeight="1">
      <c r="A227" s="25" t="s">
        <v>18</v>
      </c>
      <c r="B227" s="25"/>
      <c r="C227" s="25"/>
      <c r="D227" s="26">
        <v>63302.05</v>
      </c>
      <c r="E227" s="27">
        <v>64076.05</v>
      </c>
      <c r="F227" s="27">
        <v>64354.85</v>
      </c>
      <c r="G227" s="28">
        <v>63221.2166666667</v>
      </c>
      <c r="H227" s="26">
        <v>64810.05</v>
      </c>
      <c r="I227" s="27">
        <v>64963.8</v>
      </c>
      <c r="J227" s="27">
        <v>64922.3166666667</v>
      </c>
      <c r="K227" s="28">
        <v>63717.2333333333</v>
      </c>
      <c r="L227" s="26">
        <v>65143.7166666667</v>
      </c>
      <c r="M227" s="27">
        <v>65027.3</v>
      </c>
      <c r="N227" s="27">
        <v>65481.2666666667</v>
      </c>
      <c r="O227" s="28">
        <v>64405.05</v>
      </c>
      <c r="P227" s="26">
        <v>65828.35</v>
      </c>
      <c r="Q227" s="27">
        <v>65867.1</v>
      </c>
      <c r="R227" s="27">
        <v>66308.6</v>
      </c>
      <c r="S227" s="28">
        <v>65102.6333333333</v>
      </c>
      <c r="T227" s="26">
        <v>67197.6833333333</v>
      </c>
      <c r="U227" s="27">
        <v>67373.0666666667</v>
      </c>
      <c r="V227" s="27">
        <v>67106.8</v>
      </c>
      <c r="W227" s="28">
        <v>65388.6333333333</v>
      </c>
      <c r="X227" s="26">
        <v>66948.8</v>
      </c>
      <c r="Y227" s="27">
        <v>66759.9333333333</v>
      </c>
      <c r="Z227" s="27">
        <v>66381.45</v>
      </c>
      <c r="AA227" s="28">
        <v>64304.85</v>
      </c>
      <c r="AB227" s="26">
        <v>66296.7666666667</v>
      </c>
      <c r="AC227" s="27">
        <v>66258.0166666667</v>
      </c>
      <c r="AD227" s="27">
        <v>65880.6</v>
      </c>
      <c r="AE227" s="28">
        <v>64193.9333333333</v>
      </c>
      <c r="AF227" s="26">
        <v>65872.9333333333</v>
      </c>
      <c r="AG227" s="27">
        <v>65869.3833333333</v>
      </c>
      <c r="AH227" s="27">
        <v>65686.1833333333</v>
      </c>
      <c r="AI227" s="28">
        <v>64235.05</v>
      </c>
      <c r="AJ227" s="26">
        <v>65806.9666666667</v>
      </c>
      <c r="AK227" s="27">
        <v>65939.6333333333</v>
      </c>
      <c r="AL227" s="27">
        <v>66307.55</v>
      </c>
      <c r="AM227" s="28">
        <v>64947.4666666667</v>
      </c>
      <c r="AN227" s="26">
        <v>64584.4666666667</v>
      </c>
      <c r="AO227" s="27">
        <v>64814.75</v>
      </c>
      <c r="AP227" s="27">
        <v>65798</v>
      </c>
      <c r="AQ227" s="28">
        <v>64263.05</v>
      </c>
      <c r="AR227" s="26">
        <v>64717.9666666667</v>
      </c>
      <c r="AS227" s="27">
        <v>66326.6646464646</v>
      </c>
      <c r="AT227" s="27">
        <v>65625.4972222222</v>
      </c>
      <c r="AU227" s="28">
        <v>64452.4138888889</v>
      </c>
      <c r="AV227" s="26">
        <v>67131.7876984127</v>
      </c>
      <c r="AW227" s="27">
        <v>67676.9904761905</v>
      </c>
      <c r="AX227" s="27">
        <v>68158.9333333333</v>
      </c>
      <c r="AY227" s="28">
        <v>66575.7666666667</v>
      </c>
      <c r="AZ227" s="26">
        <v>68755.6666666667</v>
      </c>
      <c r="BA227" s="27">
        <v>68763.5</v>
      </c>
      <c r="BB227" s="27">
        <v>68788.1333333333</v>
      </c>
      <c r="BC227" s="28"/>
    </row>
    <row r="229" spans="1:55" ht="15">
      <c r="A229" s="31" t="s">
        <v>236</v>
      </c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</row>
    <row r="230" spans="1:55" ht="15">
      <c r="A230" s="32" t="s">
        <v>237</v>
      </c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</row>
    <row r="231" ht="15">
      <c r="A231" s="32" t="s">
        <v>241</v>
      </c>
    </row>
    <row r="232" ht="15">
      <c r="A232" s="32" t="s">
        <v>340</v>
      </c>
    </row>
  </sheetData>
  <sheetProtection/>
  <mergeCells count="16">
    <mergeCell ref="P7:S7"/>
    <mergeCell ref="T7:W7"/>
    <mergeCell ref="X7:AA7"/>
    <mergeCell ref="AB7:AE7"/>
    <mergeCell ref="AF7:AI7"/>
    <mergeCell ref="AJ7:AM7"/>
    <mergeCell ref="AZ7:BC7"/>
    <mergeCell ref="A5:B5"/>
    <mergeCell ref="D7:G7"/>
    <mergeCell ref="A2:C2"/>
    <mergeCell ref="H7:K7"/>
    <mergeCell ref="L7:O7"/>
    <mergeCell ref="A7:C7"/>
    <mergeCell ref="AV7:AY7"/>
    <mergeCell ref="AR7:AU7"/>
    <mergeCell ref="AN7:AQ7"/>
  </mergeCells>
  <conditionalFormatting sqref="A2 A3:C6 A9:C65536 D1:G65536 BD1:IV65536 H7:BC227">
    <cfRule type="cellIs" priority="15" dxfId="68" operator="equal">
      <formula>"ss"</formula>
    </cfRule>
  </conditionalFormatting>
  <conditionalFormatting sqref="A8:C8 A7">
    <cfRule type="cellIs" priority="12" dxfId="68" operator="equal">
      <formula>"ss"</formula>
    </cfRule>
  </conditionalFormatting>
  <conditionalFormatting sqref="H1:BC6 H228:BC65536">
    <cfRule type="cellIs" priority="7" dxfId="68" operator="equal">
      <formula>"ss"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2"/>
  <sheetViews>
    <sheetView zoomScalePageLayoutView="0" workbookViewId="0" topLeftCell="A1">
      <selection activeCell="E2" sqref="E2"/>
    </sheetView>
  </sheetViews>
  <sheetFormatPr defaultColWidth="11.421875" defaultRowHeight="15"/>
  <cols>
    <col min="1" max="1" width="13.7109375" style="0" customWidth="1"/>
    <col min="2" max="2" width="37.421875" style="42" customWidth="1"/>
    <col min="3" max="3" width="40.421875" style="0" customWidth="1"/>
  </cols>
  <sheetData>
    <row r="1" spans="1:4" ht="19.5" customHeight="1">
      <c r="A1" s="36"/>
      <c r="B1" s="57"/>
      <c r="C1" s="37"/>
      <c r="D1" s="37"/>
    </row>
    <row r="2" spans="1:3" ht="43.5" customHeight="1">
      <c r="A2" s="73" t="s">
        <v>242</v>
      </c>
      <c r="B2" s="74"/>
      <c r="C2" s="75"/>
    </row>
    <row r="3" spans="1:3" ht="15">
      <c r="A3" s="2"/>
      <c r="B3" s="1"/>
      <c r="C3" s="1"/>
    </row>
    <row r="4" spans="1:3" ht="15">
      <c r="A4" s="2" t="s">
        <v>0</v>
      </c>
      <c r="B4" s="1"/>
      <c r="C4" s="1"/>
    </row>
    <row r="5" spans="1:3" ht="15">
      <c r="A5" s="72" t="str">
        <f>trimestriel!A5</f>
        <v>Données mises à jour le : 14/02/23
</v>
      </c>
      <c r="B5" s="72"/>
      <c r="C5" s="6"/>
    </row>
    <row r="6" spans="1:3" ht="15">
      <c r="A6" s="10"/>
      <c r="B6" s="43"/>
      <c r="C6" s="10"/>
    </row>
    <row r="7" spans="1:15" s="35" customFormat="1" ht="17.25">
      <c r="A7" s="76" t="s">
        <v>235</v>
      </c>
      <c r="B7" s="76"/>
      <c r="C7" s="76"/>
      <c r="D7" s="76">
        <v>2011</v>
      </c>
      <c r="E7" s="76">
        <v>2012</v>
      </c>
      <c r="F7" s="76">
        <v>2013</v>
      </c>
      <c r="G7" s="76">
        <v>2014</v>
      </c>
      <c r="H7" s="76">
        <v>2015</v>
      </c>
      <c r="I7" s="76">
        <v>2016</v>
      </c>
      <c r="J7" s="76">
        <v>2017</v>
      </c>
      <c r="K7" s="76">
        <v>2018</v>
      </c>
      <c r="L7" s="76">
        <v>2019</v>
      </c>
      <c r="M7" s="76">
        <v>2020</v>
      </c>
      <c r="N7" s="76">
        <v>2021</v>
      </c>
      <c r="O7" s="76">
        <v>2022</v>
      </c>
    </row>
    <row r="8" spans="1:15" s="35" customFormat="1" ht="17.25" customHeight="1">
      <c r="A8" s="34" t="s">
        <v>240</v>
      </c>
      <c r="B8" s="34" t="s">
        <v>239</v>
      </c>
      <c r="C8" s="34" t="s">
        <v>238</v>
      </c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</row>
    <row r="9" spans="1:15" ht="15">
      <c r="A9" t="s">
        <v>6</v>
      </c>
      <c r="B9" s="42" t="s">
        <v>7</v>
      </c>
      <c r="C9" t="s">
        <v>8</v>
      </c>
      <c r="D9" s="4">
        <f>AVERAGE(trimestriel!D9:G9)</f>
        <v>357.41666666666674</v>
      </c>
      <c r="E9" s="4">
        <f>AVERAGE(trimestriel!H9:K9)</f>
        <v>345.9375000000003</v>
      </c>
      <c r="F9" s="4">
        <f>AVERAGE(trimestriel!L9:O9)</f>
        <v>339.7083333333335</v>
      </c>
      <c r="G9" s="4">
        <f>AVERAGE(trimestriel!P9:S9)</f>
        <v>384.6875</v>
      </c>
      <c r="H9" s="4">
        <f>AVERAGE(trimestriel!T9:W9)</f>
        <v>416.77083333333326</v>
      </c>
      <c r="I9" s="4">
        <f>AVERAGE(trimestriel!X9:AA9)</f>
        <v>404.29166666666674</v>
      </c>
      <c r="J9" s="4">
        <f>AVERAGE(trimestriel!AB9:AE9)</f>
        <v>422.25</v>
      </c>
      <c r="K9" s="4">
        <f>AVERAGE(trimestriel!AF9:AI9)</f>
        <v>378.8</v>
      </c>
      <c r="L9" s="4">
        <f>AVERAGE(trimestriel!AJ9:AM9)</f>
        <v>439.1874999999998</v>
      </c>
      <c r="M9" s="4">
        <f>AVERAGE(trimestriel!AN9:AQ9)</f>
        <v>454.79166666666674</v>
      </c>
      <c r="N9" s="4">
        <f>AVERAGE(trimestriel!AR9:AU9)</f>
        <v>433.7232142857142</v>
      </c>
      <c r="O9" s="4">
        <f>AVERAGE(trimestriel!AV9:AY9)</f>
        <v>467.883333333333</v>
      </c>
    </row>
    <row r="10" spans="1:15" ht="15">
      <c r="A10" t="s">
        <v>6</v>
      </c>
      <c r="B10" s="42" t="s">
        <v>7</v>
      </c>
      <c r="C10" t="s">
        <v>9</v>
      </c>
      <c r="D10" s="4">
        <f>AVERAGE(trimestriel!D10:G10)</f>
        <v>199.56249999999977</v>
      </c>
      <c r="E10" s="4">
        <f>AVERAGE(trimestriel!H10:K10)</f>
        <v>187.875</v>
      </c>
      <c r="F10" s="4">
        <f>AVERAGE(trimestriel!L10:O10)</f>
        <v>180.45833333333326</v>
      </c>
      <c r="G10" s="4">
        <f>AVERAGE(trimestriel!P10:S10)</f>
        <v>175.58333333333326</v>
      </c>
      <c r="H10" s="4">
        <f>AVERAGE(trimestriel!T10:W10)</f>
        <v>178.5833333333335</v>
      </c>
      <c r="I10" s="4">
        <f>AVERAGE(trimestriel!X10:AA10)</f>
        <v>185.79166666666652</v>
      </c>
      <c r="J10" s="4">
        <f>AVERAGE(trimestriel!AB10:AE10)</f>
        <v>190.75</v>
      </c>
      <c r="K10" s="4">
        <f>AVERAGE(trimestriel!AF10:AI10)</f>
        <v>181.66666666666674</v>
      </c>
      <c r="L10" s="4">
        <f>AVERAGE(trimestriel!AJ10:AM10)</f>
        <v>177.45833333333326</v>
      </c>
      <c r="M10" s="4">
        <f>AVERAGE(trimestriel!AN10:AQ10)</f>
        <v>180.4166666666665</v>
      </c>
      <c r="N10" s="4">
        <f>AVERAGE(trimestriel!AR10:AU10)</f>
        <v>201.4375</v>
      </c>
      <c r="O10" s="4">
        <f>AVERAGE(trimestriel!AV10:AY10)</f>
        <v>195.33333333333326</v>
      </c>
    </row>
    <row r="11" spans="1:15" ht="15">
      <c r="A11" t="s">
        <v>6</v>
      </c>
      <c r="B11" s="42" t="s">
        <v>7</v>
      </c>
      <c r="C11" t="s">
        <v>10</v>
      </c>
      <c r="D11" s="4">
        <f>AVERAGE(trimestriel!D11:G11)</f>
        <v>69.04166666666666</v>
      </c>
      <c r="E11" s="4">
        <f>AVERAGE(trimestriel!H11:K11)</f>
        <v>67.875</v>
      </c>
      <c r="F11" s="4">
        <f>AVERAGE(trimestriel!L11:O11)</f>
        <v>75</v>
      </c>
      <c r="G11" s="4">
        <f>AVERAGE(trimestriel!P11:S11)</f>
        <v>76.25</v>
      </c>
      <c r="H11" s="4">
        <f>AVERAGE(trimestriel!T11:W11)</f>
        <v>77.5</v>
      </c>
      <c r="I11" s="4">
        <f>AVERAGE(trimestriel!X11:AA11)</f>
        <v>75.45833333333334</v>
      </c>
      <c r="J11" s="4">
        <f>AVERAGE(trimestriel!AB11:AE11)</f>
        <v>74</v>
      </c>
      <c r="K11" s="4">
        <f>AVERAGE(trimestriel!AF11:AI11)</f>
        <v>74.41666666666666</v>
      </c>
      <c r="L11" s="4">
        <f>AVERAGE(trimestriel!AJ11:AM11)</f>
        <v>91.02083333333333</v>
      </c>
      <c r="M11" s="4">
        <f>AVERAGE(trimestriel!AN11:AQ11)</f>
        <v>112.25</v>
      </c>
      <c r="N11" s="4">
        <f>AVERAGE(trimestriel!AR11:AU11)</f>
        <v>126.20833333333326</v>
      </c>
      <c r="O11" s="4">
        <f>AVERAGE(trimestriel!AV11:AY11)</f>
        <v>131.42361111111126</v>
      </c>
    </row>
    <row r="12" spans="1:15" ht="15">
      <c r="A12" t="s">
        <v>6</v>
      </c>
      <c r="B12" s="42" t="s">
        <v>7</v>
      </c>
      <c r="C12" t="s">
        <v>11</v>
      </c>
      <c r="D12" s="4">
        <f>AVERAGE(trimestriel!D12:G12)</f>
        <v>354.70833333333326</v>
      </c>
      <c r="E12" s="4">
        <f>AVERAGE(trimestriel!H12:K12)</f>
        <v>369.375</v>
      </c>
      <c r="F12" s="4">
        <f>AVERAGE(trimestriel!L12:O12)</f>
        <v>384.0624999999998</v>
      </c>
      <c r="G12" s="4">
        <f>AVERAGE(trimestriel!P12:S12)</f>
        <v>371.32916666666677</v>
      </c>
      <c r="H12" s="4">
        <f>AVERAGE(trimestriel!T12:W12)</f>
        <v>372.46785714285727</v>
      </c>
      <c r="I12" s="4">
        <f>AVERAGE(trimestriel!X12:AA12)</f>
        <v>384.8250000000003</v>
      </c>
      <c r="J12" s="4">
        <f>AVERAGE(trimestriel!AB12:AE12)</f>
        <v>382.5</v>
      </c>
      <c r="K12" s="4">
        <f>AVERAGE(trimestriel!AF12:AI12)</f>
        <v>366.3666666666665</v>
      </c>
      <c r="L12" s="4">
        <f>AVERAGE(trimestriel!AJ12:AM12)</f>
        <v>345.04702380952403</v>
      </c>
      <c r="M12" s="4">
        <f>AVERAGE(trimestriel!AN12:AQ12)</f>
        <v>334.75833333333327</v>
      </c>
      <c r="N12" s="4">
        <f>AVERAGE(trimestriel!AR12:AU12)</f>
        <v>340.0833333333335</v>
      </c>
      <c r="O12" s="4">
        <f>AVERAGE(trimestriel!AV12:AY12)</f>
        <v>340.4083333333335</v>
      </c>
    </row>
    <row r="13" spans="1:15" ht="15">
      <c r="A13" t="s">
        <v>6</v>
      </c>
      <c r="B13" s="42" t="s">
        <v>7</v>
      </c>
      <c r="C13" t="s">
        <v>12</v>
      </c>
      <c r="D13" s="4">
        <f>AVERAGE(trimestriel!D13:G13)</f>
        <v>42.27083333333333</v>
      </c>
      <c r="E13" s="4">
        <f>AVERAGE(trimestriel!H13:K13)</f>
        <v>31.47916666666665</v>
      </c>
      <c r="F13" s="4">
        <f>AVERAGE(trimestriel!L13:O13)</f>
        <v>39.75</v>
      </c>
      <c r="G13" s="4">
        <f>AVERAGE(trimestriel!P13:S13)</f>
        <v>48.16666666666665</v>
      </c>
      <c r="H13" s="4">
        <f>AVERAGE(trimestriel!T13:W13)</f>
        <v>51.56249999999997</v>
      </c>
      <c r="I13" s="4">
        <f>AVERAGE(trimestriel!X13:AA13)</f>
        <v>59.5</v>
      </c>
      <c r="J13" s="4">
        <f>AVERAGE(trimestriel!AB13:AE13)</f>
        <v>73.25</v>
      </c>
      <c r="K13" s="4">
        <f>AVERAGE(trimestriel!AF13:AI13)</f>
        <v>76.89583333333333</v>
      </c>
      <c r="L13" s="4">
        <f>AVERAGE(trimestriel!AJ13:AM13)</f>
        <v>78.4583333333333</v>
      </c>
      <c r="M13" s="4">
        <f>AVERAGE(trimestriel!AN13:AQ13)</f>
        <v>89.375</v>
      </c>
      <c r="N13" s="4">
        <f>AVERAGE(trimestriel!AR13:AU13)</f>
        <v>79.3750000000001</v>
      </c>
      <c r="O13" s="4">
        <f>AVERAGE(trimestriel!AV13:AY13)</f>
        <v>59.20833333333336</v>
      </c>
    </row>
    <row r="14" spans="1:15" ht="15">
      <c r="A14" t="s">
        <v>6</v>
      </c>
      <c r="B14" s="42" t="s">
        <v>7</v>
      </c>
      <c r="C14" t="s">
        <v>13</v>
      </c>
      <c r="D14" s="4">
        <f>AVERAGE(trimestriel!D14:G14)</f>
        <v>27.75</v>
      </c>
      <c r="E14" s="4">
        <f>AVERAGE(trimestriel!H14:K14)</f>
        <v>37.25</v>
      </c>
      <c r="F14" s="4">
        <f>AVERAGE(trimestriel!L14:O14)</f>
        <v>40.4375</v>
      </c>
      <c r="G14" s="4">
        <f>AVERAGE(trimestriel!P14:S14)</f>
        <v>29.625</v>
      </c>
      <c r="H14" s="4">
        <f>AVERAGE(trimestriel!T14:W14)</f>
        <v>32.6875</v>
      </c>
      <c r="I14" s="4">
        <f>AVERAGE(trimestriel!X14:AA14)</f>
        <v>32.5833333333333</v>
      </c>
      <c r="J14" s="4">
        <f>AVERAGE(trimestriel!AB14:AE14)</f>
        <v>32.5</v>
      </c>
      <c r="K14" s="4">
        <f>AVERAGE(trimestriel!AF14:AI14)</f>
        <v>34.20833333333333</v>
      </c>
      <c r="L14" s="4">
        <f>AVERAGE(trimestriel!AJ14:AM14)</f>
        <v>38.8333333333333</v>
      </c>
      <c r="M14" s="4">
        <f>AVERAGE(trimestriel!AN14:AQ14)</f>
        <v>37.8333333333333</v>
      </c>
      <c r="N14" s="4">
        <f>AVERAGE(trimestriel!AR14:AU14)</f>
        <v>43.125</v>
      </c>
      <c r="O14" s="4">
        <f>AVERAGE(trimestriel!AV14:AY14)</f>
        <v>46.66666666666664</v>
      </c>
    </row>
    <row r="15" spans="1:15" ht="15">
      <c r="A15" t="s">
        <v>6</v>
      </c>
      <c r="B15" s="42" t="s">
        <v>7</v>
      </c>
      <c r="C15" t="s">
        <v>14</v>
      </c>
      <c r="D15" s="4">
        <f>AVERAGE(trimestriel!D15:G15)</f>
        <v>0</v>
      </c>
      <c r="E15" s="4">
        <f>AVERAGE(trimestriel!H15:K15)</f>
        <v>0</v>
      </c>
      <c r="F15" s="4">
        <f>AVERAGE(trimestriel!L15:O15)</f>
        <v>0</v>
      </c>
      <c r="G15" s="4">
        <f>AVERAGE(trimestriel!P15:S15)</f>
        <v>0</v>
      </c>
      <c r="H15" s="4">
        <f>AVERAGE(trimestriel!T15:W15)</f>
        <v>0</v>
      </c>
      <c r="I15" s="4">
        <f>AVERAGE(trimestriel!X15:AA15)</f>
        <v>0</v>
      </c>
      <c r="J15" s="4">
        <f>AVERAGE(trimestriel!AB15:AE15)</f>
        <v>0</v>
      </c>
      <c r="K15" s="4">
        <f>AVERAGE(trimestriel!AF15:AI15)</f>
        <v>0</v>
      </c>
      <c r="L15" s="4">
        <f>AVERAGE(trimestriel!AJ15:AM15)</f>
        <v>0</v>
      </c>
      <c r="M15" s="4">
        <f>AVERAGE(trimestriel!AN15:AQ15)</f>
        <v>0</v>
      </c>
      <c r="N15" s="4">
        <f>AVERAGE(trimestriel!AR15:AU15)</f>
        <v>0</v>
      </c>
      <c r="O15" s="4">
        <f>AVERAGE(trimestriel!AV15:AY15)</f>
        <v>0</v>
      </c>
    </row>
    <row r="16" spans="1:15" ht="15">
      <c r="A16" t="s">
        <v>6</v>
      </c>
      <c r="B16" s="42" t="s">
        <v>7</v>
      </c>
      <c r="C16" t="s">
        <v>15</v>
      </c>
      <c r="D16" s="4">
        <f>AVERAGE(trimestriel!D16:G16)</f>
        <v>53.5</v>
      </c>
      <c r="E16" s="4">
        <f>AVERAGE(trimestriel!H16:K16)</f>
        <v>60.5</v>
      </c>
      <c r="F16" s="4">
        <f>AVERAGE(trimestriel!L16:O16)</f>
        <v>58.75</v>
      </c>
      <c r="G16" s="4">
        <f>AVERAGE(trimestriel!P16:S16)</f>
        <v>73.25</v>
      </c>
      <c r="H16" s="4">
        <f>AVERAGE(trimestriel!T16:W16)</f>
        <v>71.25</v>
      </c>
      <c r="I16" s="4">
        <f>AVERAGE(trimestriel!X16:AA16)</f>
        <v>61</v>
      </c>
      <c r="J16" s="4">
        <f>AVERAGE(trimestriel!AB16:AE16)</f>
        <v>56.25</v>
      </c>
      <c r="K16" s="4">
        <f>AVERAGE(trimestriel!AF16:AI16)</f>
        <v>51.8125</v>
      </c>
      <c r="L16" s="4">
        <f>AVERAGE(trimestriel!AJ16:AM16)</f>
        <v>75.12499999999997</v>
      </c>
      <c r="M16" s="4">
        <f>AVERAGE(trimestriel!AN16:AQ16)</f>
        <v>77.25</v>
      </c>
      <c r="N16" s="4">
        <f>AVERAGE(trimestriel!AR16:AU16)</f>
        <v>70.125</v>
      </c>
      <c r="O16" s="4">
        <f>AVERAGE(trimestriel!AV16:AY16)</f>
        <v>60.125</v>
      </c>
    </row>
    <row r="17" spans="1:15" ht="15">
      <c r="A17" t="s">
        <v>6</v>
      </c>
      <c r="B17" s="42" t="s">
        <v>7</v>
      </c>
      <c r="C17" t="s">
        <v>16</v>
      </c>
      <c r="D17" s="4">
        <f>AVERAGE(trimestriel!D17:G17)</f>
        <v>238.75</v>
      </c>
      <c r="E17" s="4">
        <f>AVERAGE(trimestriel!H17:K17)</f>
        <v>248.25</v>
      </c>
      <c r="F17" s="4">
        <f>AVERAGE(trimestriel!L17:O17)</f>
        <v>230.25</v>
      </c>
      <c r="G17" s="4">
        <f>AVERAGE(trimestriel!P17:S17)</f>
        <v>222</v>
      </c>
      <c r="H17" s="4">
        <f>AVERAGE(trimestriel!T17:W17)</f>
        <v>210.75</v>
      </c>
      <c r="I17" s="4">
        <f>AVERAGE(trimestriel!X17:AA17)</f>
        <v>221.25</v>
      </c>
      <c r="J17" s="4">
        <f>AVERAGE(trimestriel!AB17:AE17)</f>
        <v>226</v>
      </c>
      <c r="K17" s="4">
        <f>AVERAGE(trimestriel!AF17:AI17)</f>
        <v>232.25</v>
      </c>
      <c r="L17" s="4">
        <f>AVERAGE(trimestriel!AJ17:AM17)</f>
        <v>240.375</v>
      </c>
      <c r="M17" s="4">
        <f>AVERAGE(trimestriel!AN17:AQ17)</f>
        <v>250.083333333333</v>
      </c>
      <c r="N17" s="4">
        <f>AVERAGE(trimestriel!AR17:AU17)</f>
        <v>241</v>
      </c>
      <c r="O17" s="4">
        <f>AVERAGE(trimestriel!AV17:AY17)</f>
        <v>225.99999999999974</v>
      </c>
    </row>
    <row r="18" spans="1:15" ht="15">
      <c r="A18" t="s">
        <v>6</v>
      </c>
      <c r="B18" s="42" t="s">
        <v>7</v>
      </c>
      <c r="C18" t="s">
        <v>17</v>
      </c>
      <c r="D18" s="4">
        <f>AVERAGE(trimestriel!D18:G18)</f>
        <v>221.25</v>
      </c>
      <c r="E18" s="4">
        <f>AVERAGE(trimestriel!H18:K18)</f>
        <v>223.5</v>
      </c>
      <c r="F18" s="4">
        <f>AVERAGE(trimestriel!L18:O18)</f>
        <v>241.5</v>
      </c>
      <c r="G18" s="4">
        <f>AVERAGE(trimestriel!P18:S18)</f>
        <v>205.75</v>
      </c>
      <c r="H18" s="4">
        <f>AVERAGE(trimestriel!T18:W18)</f>
        <v>220.25</v>
      </c>
      <c r="I18" s="4">
        <f>AVERAGE(trimestriel!X18:AA18)</f>
        <v>242.75</v>
      </c>
      <c r="J18" s="4">
        <f>AVERAGE(trimestriel!AB18:AE18)</f>
        <v>217.25</v>
      </c>
      <c r="K18" s="4">
        <f>AVERAGE(trimestriel!AF18:AI18)</f>
        <v>217.1666666666665</v>
      </c>
      <c r="L18" s="4">
        <f>AVERAGE(trimestriel!AJ18:AM18)</f>
        <v>182.95833333333326</v>
      </c>
      <c r="M18" s="4">
        <f>AVERAGE(trimestriel!AN18:AQ18)</f>
        <v>184.74999999999974</v>
      </c>
      <c r="N18" s="4">
        <f>AVERAGE(trimestriel!AR18:AU18)</f>
        <v>174.66666666666674</v>
      </c>
      <c r="O18" s="4">
        <f>AVERAGE(trimestriel!AV18:AY18)</f>
        <v>177.5</v>
      </c>
    </row>
    <row r="19" spans="1:15" ht="15">
      <c r="A19" t="s">
        <v>6</v>
      </c>
      <c r="B19" s="42" t="s">
        <v>7</v>
      </c>
      <c r="C19" t="s">
        <v>326</v>
      </c>
      <c r="D19" s="4">
        <f>AVERAGE(trimestriel!D19:G19)</f>
        <v>69.58333333333525</v>
      </c>
      <c r="E19" s="4">
        <f>AVERAGE(trimestriel!H19:K19)</f>
        <v>61.208333333333144</v>
      </c>
      <c r="F19" s="4">
        <f>AVERAGE(trimestriel!L19:O19)</f>
        <v>54.500000000000966</v>
      </c>
      <c r="G19" s="4">
        <f>AVERAGE(trimestriel!P19:S19)</f>
        <v>47.249999999998295</v>
      </c>
      <c r="H19" s="4">
        <f>AVERAGE(trimestriel!T19:W19)</f>
        <v>46.458333333333485</v>
      </c>
      <c r="I19" s="4">
        <f>AVERAGE(trimestriel!X19:AA19)</f>
        <v>51.41249999999991</v>
      </c>
      <c r="J19" s="4">
        <f>AVERAGE(trimestriel!AB19:AE19)</f>
        <v>73.28869047618997</v>
      </c>
      <c r="K19" s="4">
        <f>AVERAGE(trimestriel!AF19:AI19)</f>
        <v>85.08333333333445</v>
      </c>
      <c r="L19" s="4">
        <f>AVERAGE(trimestriel!AJ19:AM19)</f>
        <v>76.12499999999994</v>
      </c>
      <c r="M19" s="4">
        <f>AVERAGE(trimestriel!AN19:AQ19)</f>
        <v>58.749999999999886</v>
      </c>
      <c r="N19" s="4">
        <f>AVERAGE(trimestriel!AR19:AU19)</f>
        <v>61.87499999999966</v>
      </c>
      <c r="O19" s="4">
        <f>AVERAGE(trimestriel!AV19:AY19)</f>
        <v>54.1249999999967</v>
      </c>
    </row>
    <row r="20" spans="1:15" s="7" customFormat="1" ht="15">
      <c r="A20" s="7" t="s">
        <v>6</v>
      </c>
      <c r="B20" s="58" t="s">
        <v>7</v>
      </c>
      <c r="C20" s="7" t="s">
        <v>18</v>
      </c>
      <c r="D20" s="8">
        <f>AVERAGE(trimestriel!D20:G20)</f>
        <v>1633.8333333333348</v>
      </c>
      <c r="E20" s="8">
        <f>AVERAGE(trimestriel!H20:K20)</f>
        <v>1633.25</v>
      </c>
      <c r="F20" s="8">
        <f>AVERAGE(trimestriel!L20:O20)</f>
        <v>1644.4166666666674</v>
      </c>
      <c r="G20" s="8">
        <f>AVERAGE(trimestriel!P20:S20)</f>
        <v>1633.891666666665</v>
      </c>
      <c r="H20" s="8">
        <f>AVERAGE(trimestriel!T20:W20)</f>
        <v>1678.2803571428576</v>
      </c>
      <c r="I20" s="8">
        <f>AVERAGE(trimestriel!X20:AA20)</f>
        <v>1718.8625000000002</v>
      </c>
      <c r="J20" s="8">
        <f>AVERAGE(trimestriel!AB20:AE20)</f>
        <v>1748.03869047619</v>
      </c>
      <c r="K20" s="8">
        <f>AVERAGE(trimestriel!AF20:AI20)</f>
        <v>1698.6666666666674</v>
      </c>
      <c r="L20" s="8">
        <f>AVERAGE(trimestriel!AJ20:AM20)</f>
        <v>1744.58869047619</v>
      </c>
      <c r="M20" s="8">
        <f>AVERAGE(trimestriel!AN20:AQ20)</f>
        <v>1780.2583333333325</v>
      </c>
      <c r="N20" s="8">
        <f>AVERAGE(trimestriel!AR20:AU20)</f>
        <v>1771.6190476190477</v>
      </c>
      <c r="O20" s="8">
        <f>AVERAGE(trimestriel!AV20:AY20)</f>
        <v>1758.6736111111074</v>
      </c>
    </row>
    <row r="21" spans="1:15" ht="15">
      <c r="A21" t="s">
        <v>20</v>
      </c>
      <c r="B21" s="42" t="s">
        <v>21</v>
      </c>
      <c r="C21" t="s">
        <v>22</v>
      </c>
      <c r="D21" s="4">
        <f>AVERAGE(trimestriel!D21:G21)</f>
        <v>0</v>
      </c>
      <c r="E21" s="4">
        <f>AVERAGE(trimestriel!H21:K21)</f>
        <v>0</v>
      </c>
      <c r="F21" s="4">
        <f>AVERAGE(trimestriel!L21:O21)</f>
        <v>0</v>
      </c>
      <c r="G21" s="4">
        <f>AVERAGE(trimestriel!P21:S21)</f>
        <v>0</v>
      </c>
      <c r="H21" s="4">
        <f>AVERAGE(trimestriel!T21:W21)</f>
        <v>0</v>
      </c>
      <c r="I21" s="4">
        <f>AVERAGE(trimestriel!X21:AA21)</f>
        <v>0</v>
      </c>
      <c r="J21" s="4">
        <f>AVERAGE(trimestriel!AB21:AE21)</f>
        <v>0</v>
      </c>
      <c r="K21" s="4">
        <f>AVERAGE(trimestriel!AF21:AI21)</f>
        <v>0</v>
      </c>
      <c r="L21" s="4">
        <f>AVERAGE(trimestriel!AJ21:AM21)</f>
        <v>0</v>
      </c>
      <c r="M21" s="4">
        <f>AVERAGE(trimestriel!AN21:AQ21)</f>
        <v>0</v>
      </c>
      <c r="N21" s="4">
        <f>AVERAGE(trimestriel!AR21:AU21)</f>
        <v>0</v>
      </c>
      <c r="O21" s="4">
        <f>AVERAGE(trimestriel!AV21:AY21)</f>
        <v>0</v>
      </c>
    </row>
    <row r="22" spans="1:15" ht="15">
      <c r="A22" t="s">
        <v>20</v>
      </c>
      <c r="B22" s="42" t="s">
        <v>21</v>
      </c>
      <c r="C22" t="s">
        <v>23</v>
      </c>
      <c r="D22" s="4">
        <f>AVERAGE(trimestriel!D22:G22)</f>
        <v>0</v>
      </c>
      <c r="E22" s="4">
        <f>AVERAGE(trimestriel!H22:K22)</f>
        <v>0</v>
      </c>
      <c r="F22" s="4">
        <f>AVERAGE(trimestriel!L22:O22)</f>
        <v>0</v>
      </c>
      <c r="G22" s="4">
        <f>AVERAGE(trimestriel!P22:S22)</f>
        <v>0</v>
      </c>
      <c r="H22" s="4">
        <f>AVERAGE(trimestriel!T22:W22)</f>
        <v>0</v>
      </c>
      <c r="I22" s="4">
        <f>AVERAGE(trimestriel!X22:AA22)</f>
        <v>0</v>
      </c>
      <c r="J22" s="4">
        <f>AVERAGE(trimestriel!AB22:AE22)</f>
        <v>0</v>
      </c>
      <c r="K22" s="4">
        <f>AVERAGE(trimestriel!AF22:AI22)</f>
        <v>0</v>
      </c>
      <c r="L22" s="4">
        <f>AVERAGE(trimestriel!AJ22:AM22)</f>
        <v>0</v>
      </c>
      <c r="M22" s="4">
        <f>AVERAGE(trimestriel!AN22:AQ22)</f>
        <v>0</v>
      </c>
      <c r="N22" s="4">
        <f>AVERAGE(trimestriel!AR22:AU22)</f>
        <v>0</v>
      </c>
      <c r="O22" s="4">
        <f>AVERAGE(trimestriel!AV22:AY22)</f>
        <v>0</v>
      </c>
    </row>
    <row r="23" spans="1:15" ht="15">
      <c r="A23" t="s">
        <v>20</v>
      </c>
      <c r="B23" s="42" t="s">
        <v>21</v>
      </c>
      <c r="C23" t="s">
        <v>24</v>
      </c>
      <c r="D23" s="4">
        <f>AVERAGE(trimestriel!D23:G23)</f>
        <v>0</v>
      </c>
      <c r="E23" s="4">
        <f>AVERAGE(trimestriel!H23:K23)</f>
        <v>0</v>
      </c>
      <c r="F23" s="4">
        <f>AVERAGE(trimestriel!L23:O23)</f>
        <v>0</v>
      </c>
      <c r="G23" s="4">
        <f>AVERAGE(trimestriel!P23:S23)</f>
        <v>0</v>
      </c>
      <c r="H23" s="4">
        <f>AVERAGE(trimestriel!T23:W23)</f>
        <v>0</v>
      </c>
      <c r="I23" s="4">
        <f>AVERAGE(trimestriel!X23:AA23)</f>
        <v>0</v>
      </c>
      <c r="J23" s="4">
        <f>AVERAGE(trimestriel!AB23:AE23)</f>
        <v>0</v>
      </c>
      <c r="K23" s="4">
        <f>AVERAGE(trimestriel!AF23:AI23)</f>
        <v>0</v>
      </c>
      <c r="L23" s="4">
        <f>AVERAGE(trimestriel!AJ23:AM23)</f>
        <v>0</v>
      </c>
      <c r="M23" s="4">
        <f>AVERAGE(trimestriel!AN23:AQ23)</f>
        <v>0</v>
      </c>
      <c r="N23" s="4">
        <f>AVERAGE(trimestriel!AR23:AU23)</f>
        <v>0</v>
      </c>
      <c r="O23" s="4">
        <f>AVERAGE(trimestriel!AV23:AY23)</f>
        <v>0</v>
      </c>
    </row>
    <row r="24" spans="1:15" ht="15">
      <c r="A24" t="s">
        <v>20</v>
      </c>
      <c r="B24" s="42" t="s">
        <v>21</v>
      </c>
      <c r="C24" t="s">
        <v>25</v>
      </c>
      <c r="D24" s="4">
        <f>AVERAGE(trimestriel!D24:G24)</f>
        <v>0</v>
      </c>
      <c r="E24" s="4">
        <f>AVERAGE(trimestriel!H24:K24)</f>
        <v>0</v>
      </c>
      <c r="F24" s="4">
        <f>AVERAGE(trimestriel!L24:O24)</f>
        <v>0</v>
      </c>
      <c r="G24" s="4">
        <f>AVERAGE(trimestriel!P24:S24)</f>
        <v>0</v>
      </c>
      <c r="H24" s="4">
        <f>AVERAGE(trimestriel!T24:W24)</f>
        <v>0</v>
      </c>
      <c r="I24" s="4">
        <f>AVERAGE(trimestriel!X24:AA24)</f>
        <v>0</v>
      </c>
      <c r="J24" s="4">
        <f>AVERAGE(trimestriel!AB24:AE24)</f>
        <v>0</v>
      </c>
      <c r="K24" s="4">
        <f>AVERAGE(trimestriel!AF24:AI24)</f>
        <v>0</v>
      </c>
      <c r="L24" s="4">
        <f>AVERAGE(trimestriel!AJ24:AM24)</f>
        <v>0</v>
      </c>
      <c r="M24" s="4">
        <f>AVERAGE(trimestriel!AN24:AQ24)</f>
        <v>0</v>
      </c>
      <c r="N24" s="4">
        <f>AVERAGE(trimestriel!AR24:AU24)</f>
        <v>0</v>
      </c>
      <c r="O24" s="4">
        <f>AVERAGE(trimestriel!AV24:AY24)</f>
        <v>0</v>
      </c>
    </row>
    <row r="25" spans="1:15" ht="15">
      <c r="A25" t="s">
        <v>20</v>
      </c>
      <c r="B25" s="42" t="s">
        <v>21</v>
      </c>
      <c r="C25" t="s">
        <v>26</v>
      </c>
      <c r="D25" s="4">
        <f>AVERAGE(trimestriel!D25:G25)</f>
        <v>0</v>
      </c>
      <c r="E25" s="4">
        <f>AVERAGE(trimestriel!H25:K25)</f>
        <v>0</v>
      </c>
      <c r="F25" s="4">
        <f>AVERAGE(trimestriel!L25:O25)</f>
        <v>0</v>
      </c>
      <c r="G25" s="4">
        <f>AVERAGE(trimestriel!P25:S25)</f>
        <v>0</v>
      </c>
      <c r="H25" s="4">
        <f>AVERAGE(trimestriel!T25:W25)</f>
        <v>0</v>
      </c>
      <c r="I25" s="4">
        <f>AVERAGE(trimestriel!X25:AA25)</f>
        <v>0</v>
      </c>
      <c r="J25" s="4">
        <f>AVERAGE(trimestriel!AB25:AE25)</f>
        <v>0</v>
      </c>
      <c r="K25" s="4">
        <f>AVERAGE(trimestriel!AF25:AI25)</f>
        <v>0</v>
      </c>
      <c r="L25" s="4">
        <f>AVERAGE(trimestriel!AJ25:AM25)</f>
        <v>0</v>
      </c>
      <c r="M25" s="4">
        <f>AVERAGE(trimestriel!AN25:AQ25)</f>
        <v>0</v>
      </c>
      <c r="N25" s="4">
        <f>AVERAGE(trimestriel!AR25:AU25)</f>
        <v>0</v>
      </c>
      <c r="O25" s="4">
        <f>AVERAGE(trimestriel!AV25:AY25)</f>
        <v>0</v>
      </c>
    </row>
    <row r="26" spans="1:15" ht="15">
      <c r="A26" t="s">
        <v>20</v>
      </c>
      <c r="B26" s="42" t="s">
        <v>21</v>
      </c>
      <c r="C26" t="s">
        <v>27</v>
      </c>
      <c r="D26" s="4">
        <f>AVERAGE(trimestriel!D26:G26)</f>
        <v>1300.5</v>
      </c>
      <c r="E26" s="4">
        <f>AVERAGE(trimestriel!H26:K26)</f>
        <v>1428</v>
      </c>
      <c r="F26" s="4">
        <f>AVERAGE(trimestriel!L26:O26)</f>
        <v>1444.5</v>
      </c>
      <c r="G26" s="4">
        <f>AVERAGE(trimestriel!P26:S26)</f>
        <v>1453.25</v>
      </c>
      <c r="H26" s="4">
        <f>AVERAGE(trimestriel!T26:W26)</f>
        <v>1546.75</v>
      </c>
      <c r="I26" s="4">
        <f>AVERAGE(trimestriel!X26:AA26)</f>
        <v>1494.25</v>
      </c>
      <c r="J26" s="4">
        <f>AVERAGE(trimestriel!AB26:AE26)</f>
        <v>1551</v>
      </c>
      <c r="K26" s="4">
        <f>AVERAGE(trimestriel!AF26:AI26)</f>
        <v>1502.7083333333326</v>
      </c>
      <c r="L26" s="4">
        <f>AVERAGE(trimestriel!AJ26:AM26)</f>
        <v>1456.25</v>
      </c>
      <c r="M26" s="4">
        <f>AVERAGE(trimestriel!AN26:AQ26)</f>
        <v>1553.9166666666652</v>
      </c>
      <c r="N26" s="4">
        <f>AVERAGE(trimestriel!AR26:AU26)</f>
        <v>1617.64583333333</v>
      </c>
      <c r="O26" s="4">
        <f>AVERAGE(trimestriel!AV26:AY26)</f>
        <v>1637.5416666666652</v>
      </c>
    </row>
    <row r="27" spans="1:15" ht="15">
      <c r="A27" t="s">
        <v>20</v>
      </c>
      <c r="B27" s="42" t="s">
        <v>21</v>
      </c>
      <c r="C27" t="s">
        <v>28</v>
      </c>
      <c r="D27" s="4">
        <f>AVERAGE(trimestriel!D27:G27)</f>
        <v>180</v>
      </c>
      <c r="E27" s="4">
        <f>AVERAGE(trimestriel!H27:K27)</f>
        <v>178.25</v>
      </c>
      <c r="F27" s="4">
        <f>AVERAGE(trimestriel!L27:O27)</f>
        <v>184.75</v>
      </c>
      <c r="G27" s="4">
        <f>AVERAGE(trimestriel!P27:S27)</f>
        <v>172.75</v>
      </c>
      <c r="H27" s="4">
        <f>AVERAGE(trimestriel!T27:W27)</f>
        <v>155.25</v>
      </c>
      <c r="I27" s="4">
        <f>AVERAGE(trimestriel!X27:AA27)</f>
        <v>138</v>
      </c>
      <c r="J27" s="4">
        <f>AVERAGE(trimestriel!AB27:AE27)</f>
        <v>135</v>
      </c>
      <c r="K27" s="4">
        <f>AVERAGE(trimestriel!AF27:AI27)</f>
        <v>116.75</v>
      </c>
      <c r="L27" s="4">
        <f>AVERAGE(trimestriel!AJ27:AM27)</f>
        <v>130.125</v>
      </c>
      <c r="M27" s="4">
        <f>AVERAGE(trimestriel!AN27:AQ27)</f>
        <v>138.5</v>
      </c>
      <c r="N27" s="4">
        <f>AVERAGE(trimestriel!AR27:AU27)</f>
        <v>138.625</v>
      </c>
      <c r="O27" s="4">
        <f>AVERAGE(trimestriel!AV27:AY27)</f>
        <v>159.375</v>
      </c>
    </row>
    <row r="28" spans="1:15" ht="15">
      <c r="A28" t="s">
        <v>20</v>
      </c>
      <c r="B28" s="42" t="s">
        <v>21</v>
      </c>
      <c r="C28" t="s">
        <v>29</v>
      </c>
      <c r="D28" s="4">
        <f>AVERAGE(trimestriel!D28:G28)</f>
        <v>0</v>
      </c>
      <c r="E28" s="4">
        <f>AVERAGE(trimestriel!H28:K28)</f>
        <v>0</v>
      </c>
      <c r="F28" s="4">
        <f>AVERAGE(trimestriel!L28:O28)</f>
        <v>0</v>
      </c>
      <c r="G28" s="4">
        <f>AVERAGE(trimestriel!P28:S28)</f>
        <v>0</v>
      </c>
      <c r="H28" s="4">
        <f>AVERAGE(trimestriel!T28:W28)</f>
        <v>0</v>
      </c>
      <c r="I28" s="4">
        <f>AVERAGE(trimestriel!X28:AA28)</f>
        <v>0</v>
      </c>
      <c r="J28" s="4">
        <f>AVERAGE(trimestriel!AB28:AE28)</f>
        <v>0</v>
      </c>
      <c r="K28" s="4">
        <f>AVERAGE(trimestriel!AF28:AI28)</f>
        <v>0</v>
      </c>
      <c r="L28" s="4">
        <f>AVERAGE(trimestriel!AJ28:AM28)</f>
        <v>0</v>
      </c>
      <c r="M28" s="4">
        <f>AVERAGE(trimestriel!AN28:AQ28)</f>
        <v>0</v>
      </c>
      <c r="N28" s="4">
        <f>AVERAGE(trimestriel!AR28:AU28)</f>
        <v>0</v>
      </c>
      <c r="O28" s="4">
        <f>AVERAGE(trimestriel!AV28:AY28)</f>
        <v>0</v>
      </c>
    </row>
    <row r="29" spans="1:15" ht="15">
      <c r="A29" t="s">
        <v>20</v>
      </c>
      <c r="B29" s="42" t="s">
        <v>21</v>
      </c>
      <c r="C29" t="s">
        <v>327</v>
      </c>
      <c r="D29" s="4">
        <f>AVERAGE(trimestriel!D29:G29)</f>
        <v>10.11666666666747</v>
      </c>
      <c r="E29" s="4">
        <f>AVERAGE(trimestriel!H29:K29)</f>
        <v>15.479166666665037</v>
      </c>
      <c r="F29" s="4">
        <f>AVERAGE(trimestriel!L29:O29)</f>
        <v>46.958333333330074</v>
      </c>
      <c r="G29" s="4">
        <f>AVERAGE(trimestriel!P29:S29)</f>
        <v>82.90833333333256</v>
      </c>
      <c r="H29" s="4">
        <f>AVERAGE(trimestriel!T29:W29)</f>
        <v>107.77500000000003</v>
      </c>
      <c r="I29" s="4">
        <f>AVERAGE(trimestriel!X29:AA29)</f>
        <v>64.60833333333255</v>
      </c>
      <c r="J29" s="4">
        <f>AVERAGE(trimestriel!AB29:AE29)</f>
        <v>68.95000000000249</v>
      </c>
      <c r="K29" s="4">
        <f>AVERAGE(trimestriel!AF29:AI29)</f>
        <v>61.75</v>
      </c>
      <c r="L29" s="4">
        <f>AVERAGE(trimestriel!AJ29:AM29)</f>
        <v>72.875</v>
      </c>
      <c r="M29" s="4">
        <f>AVERAGE(trimestriel!AN29:AQ29)</f>
        <v>73.25</v>
      </c>
      <c r="N29" s="4">
        <f>AVERAGE(trimestriel!AR29:AU29)</f>
        <v>83.5</v>
      </c>
      <c r="O29" s="4">
        <f>AVERAGE(trimestriel!AV29:AY29)</f>
        <v>101.125</v>
      </c>
    </row>
    <row r="30" spans="1:15" s="7" customFormat="1" ht="15">
      <c r="A30" s="7" t="s">
        <v>20</v>
      </c>
      <c r="B30" s="58" t="s">
        <v>21</v>
      </c>
      <c r="C30" s="7" t="s">
        <v>18</v>
      </c>
      <c r="D30" s="8">
        <f>AVERAGE(trimestriel!D30:G30)</f>
        <v>1490.6166666666677</v>
      </c>
      <c r="E30" s="8">
        <f>AVERAGE(trimestriel!H30:K30)</f>
        <v>1621.7291666666652</v>
      </c>
      <c r="F30" s="8">
        <f>AVERAGE(trimestriel!L30:O30)</f>
        <v>1676.20833333333</v>
      </c>
      <c r="G30" s="8">
        <f>AVERAGE(trimestriel!P30:S30)</f>
        <v>1708.9083333333326</v>
      </c>
      <c r="H30" s="8">
        <f>AVERAGE(trimestriel!T30:W30)</f>
        <v>1809.775</v>
      </c>
      <c r="I30" s="8">
        <f>AVERAGE(trimestriel!X30:AA30)</f>
        <v>1696.8583333333327</v>
      </c>
      <c r="J30" s="8">
        <f>AVERAGE(trimestriel!AB30:AE30)</f>
        <v>1754.9500000000023</v>
      </c>
      <c r="K30" s="8">
        <f>AVERAGE(trimestriel!AF30:AI30)</f>
        <v>1681.2083333333326</v>
      </c>
      <c r="L30" s="8">
        <f>AVERAGE(trimestriel!AJ30:AM30)</f>
        <v>1659.25</v>
      </c>
      <c r="M30" s="8">
        <f>AVERAGE(trimestriel!AN30:AQ30)</f>
        <v>1765.6666666666652</v>
      </c>
      <c r="N30" s="8">
        <f>AVERAGE(trimestriel!AR30:AU30)</f>
        <v>1839.77083333333</v>
      </c>
      <c r="O30" s="8">
        <f>AVERAGE(trimestriel!AV30:AY30)</f>
        <v>1898.0416666666652</v>
      </c>
    </row>
    <row r="31" spans="1:15" ht="15">
      <c r="A31" t="s">
        <v>20</v>
      </c>
      <c r="B31" s="42" t="s">
        <v>31</v>
      </c>
      <c r="C31" t="s">
        <v>32</v>
      </c>
      <c r="D31" s="4">
        <f>AVERAGE(trimestriel!D31:G31)</f>
        <v>319.75</v>
      </c>
      <c r="E31" s="4">
        <f>AVERAGE(trimestriel!H31:K31)</f>
        <v>293</v>
      </c>
      <c r="F31" s="4">
        <f>AVERAGE(trimestriel!L31:O31)</f>
        <v>314.75</v>
      </c>
      <c r="G31" s="4">
        <f>AVERAGE(trimestriel!P31:S31)</f>
        <v>314.5</v>
      </c>
      <c r="H31" s="4">
        <f>AVERAGE(trimestriel!T31:W31)</f>
        <v>333.25</v>
      </c>
      <c r="I31" s="4">
        <f>AVERAGE(trimestriel!X31:AA31)</f>
        <v>342.5</v>
      </c>
      <c r="J31" s="4">
        <f>AVERAGE(trimestriel!AB31:AE31)</f>
        <v>348.5</v>
      </c>
      <c r="K31" s="4">
        <f>AVERAGE(trimestriel!AF31:AI31)</f>
        <v>350.72916666666674</v>
      </c>
      <c r="L31" s="4">
        <f>AVERAGE(trimestriel!AJ31:AM31)</f>
        <v>367.95833333333326</v>
      </c>
      <c r="M31" s="4">
        <f>AVERAGE(trimestriel!AN31:AQ31)</f>
        <v>416.77083333333326</v>
      </c>
      <c r="N31" s="4">
        <f>AVERAGE(trimestriel!AR31:AU31)</f>
        <v>434.20833333333326</v>
      </c>
      <c r="O31" s="4">
        <f>AVERAGE(trimestriel!AV31:AY31)</f>
        <v>459.6666666666665</v>
      </c>
    </row>
    <row r="32" spans="1:15" ht="15">
      <c r="A32" t="s">
        <v>20</v>
      </c>
      <c r="B32" s="42" t="s">
        <v>31</v>
      </c>
      <c r="C32" t="s">
        <v>33</v>
      </c>
      <c r="D32" s="4">
        <f>AVERAGE(trimestriel!D32:G32)</f>
        <v>0</v>
      </c>
      <c r="E32" s="4">
        <f>AVERAGE(trimestriel!H32:K32)</f>
        <v>0</v>
      </c>
      <c r="F32" s="4">
        <f>AVERAGE(trimestriel!L32:O32)</f>
        <v>0</v>
      </c>
      <c r="G32" s="4">
        <f>AVERAGE(trimestriel!P32:S32)</f>
        <v>0</v>
      </c>
      <c r="H32" s="4">
        <f>AVERAGE(trimestriel!T32:W32)</f>
        <v>0</v>
      </c>
      <c r="I32" s="4">
        <f>AVERAGE(trimestriel!X32:AA32)</f>
        <v>0</v>
      </c>
      <c r="J32" s="4">
        <f>AVERAGE(trimestriel!AB32:AE32)</f>
        <v>0</v>
      </c>
      <c r="K32" s="4">
        <f>AVERAGE(trimestriel!AF32:AI32)</f>
        <v>0</v>
      </c>
      <c r="L32" s="4">
        <f>AVERAGE(trimestriel!AJ32:AM32)</f>
        <v>0</v>
      </c>
      <c r="M32" s="4">
        <f>AVERAGE(trimestriel!AN32:AQ32)</f>
        <v>0</v>
      </c>
      <c r="N32" s="4">
        <f>AVERAGE(trimestriel!AR32:AU32)</f>
        <v>0</v>
      </c>
      <c r="O32" s="4">
        <f>AVERAGE(trimestriel!AV32:AY32)</f>
        <v>0</v>
      </c>
    </row>
    <row r="33" spans="1:15" ht="15">
      <c r="A33" t="s">
        <v>20</v>
      </c>
      <c r="B33" s="42" t="s">
        <v>31</v>
      </c>
      <c r="C33" t="s">
        <v>34</v>
      </c>
      <c r="D33" s="4">
        <f>AVERAGE(trimestriel!D33:G33)</f>
        <v>114.25</v>
      </c>
      <c r="E33" s="4">
        <f>AVERAGE(trimestriel!H33:K33)</f>
        <v>112.5</v>
      </c>
      <c r="F33" s="4">
        <f>AVERAGE(trimestriel!L33:O33)</f>
        <v>109.75</v>
      </c>
      <c r="G33" s="4">
        <f>AVERAGE(trimestriel!P33:S33)</f>
        <v>94.75</v>
      </c>
      <c r="H33" s="4">
        <f>AVERAGE(trimestriel!T33:W33)</f>
        <v>88.5</v>
      </c>
      <c r="I33" s="4">
        <f>AVERAGE(trimestriel!X33:AA33)</f>
        <v>92</v>
      </c>
      <c r="J33" s="4">
        <f>AVERAGE(trimestriel!AB33:AE33)</f>
        <v>103.25</v>
      </c>
      <c r="K33" s="4">
        <f>AVERAGE(trimestriel!AF33:AI33)</f>
        <v>100.375</v>
      </c>
      <c r="L33" s="4">
        <f>AVERAGE(trimestriel!AJ33:AM33)</f>
        <v>131.91666666666657</v>
      </c>
      <c r="M33" s="4">
        <f>AVERAGE(trimestriel!AN33:AQ33)</f>
        <v>155.5</v>
      </c>
      <c r="N33" s="4">
        <f>AVERAGE(trimestriel!AR33:AU33)</f>
        <v>167.875</v>
      </c>
      <c r="O33" s="4">
        <f>AVERAGE(trimestriel!AV33:AY33)</f>
        <v>173.75</v>
      </c>
    </row>
    <row r="34" spans="1:15" ht="15">
      <c r="A34" t="s">
        <v>20</v>
      </c>
      <c r="B34" s="42" t="s">
        <v>31</v>
      </c>
      <c r="C34" t="s">
        <v>35</v>
      </c>
      <c r="D34" s="4">
        <f>AVERAGE(trimestriel!D34:G34)</f>
        <v>755.75</v>
      </c>
      <c r="E34" s="4">
        <f>AVERAGE(trimestriel!H34:K34)</f>
        <v>756</v>
      </c>
      <c r="F34" s="4">
        <f>AVERAGE(trimestriel!L34:O34)</f>
        <v>798</v>
      </c>
      <c r="G34" s="4">
        <f>AVERAGE(trimestriel!P34:S34)</f>
        <v>821.5</v>
      </c>
      <c r="H34" s="4">
        <f>AVERAGE(trimestriel!T34:W34)</f>
        <v>848.75</v>
      </c>
      <c r="I34" s="4">
        <f>AVERAGE(trimestriel!X34:AA34)</f>
        <v>869.75</v>
      </c>
      <c r="J34" s="4">
        <f>AVERAGE(trimestriel!AB34:AE34)</f>
        <v>884.5</v>
      </c>
      <c r="K34" s="4">
        <f>AVERAGE(trimestriel!AF34:AI34)</f>
        <v>908.8125</v>
      </c>
      <c r="L34" s="4">
        <f>AVERAGE(trimestriel!AJ34:AM34)</f>
        <v>948.1940476190478</v>
      </c>
      <c r="M34" s="4">
        <f>AVERAGE(trimestriel!AN34:AQ34)</f>
        <v>957.605357142857</v>
      </c>
      <c r="N34" s="4">
        <f>AVERAGE(trimestriel!AR34:AU34)</f>
        <v>1001.6958333333332</v>
      </c>
      <c r="O34" s="4">
        <f>AVERAGE(trimestriel!AV34:AY34)</f>
        <v>1028.8541666666674</v>
      </c>
    </row>
    <row r="35" spans="1:15" ht="15">
      <c r="A35" t="s">
        <v>20</v>
      </c>
      <c r="B35" s="42" t="s">
        <v>31</v>
      </c>
      <c r="C35" t="s">
        <v>36</v>
      </c>
      <c r="D35" s="4">
        <f>AVERAGE(trimestriel!D35:G35)</f>
        <v>167.5</v>
      </c>
      <c r="E35" s="4">
        <f>AVERAGE(trimestriel!H35:K35)</f>
        <v>190.75</v>
      </c>
      <c r="F35" s="4">
        <f>AVERAGE(trimestriel!L35:O35)</f>
        <v>201.25</v>
      </c>
      <c r="G35" s="4">
        <f>AVERAGE(trimestriel!P35:S35)</f>
        <v>225</v>
      </c>
      <c r="H35" s="4">
        <f>AVERAGE(trimestriel!T35:W35)</f>
        <v>221.5</v>
      </c>
      <c r="I35" s="4">
        <f>AVERAGE(trimestriel!X35:AA35)</f>
        <v>184.75</v>
      </c>
      <c r="J35" s="4">
        <f>AVERAGE(trimestriel!AB35:AE35)</f>
        <v>245.5</v>
      </c>
      <c r="K35" s="4">
        <f>AVERAGE(trimestriel!AF35:AI35)</f>
        <v>295.83333333333354</v>
      </c>
      <c r="L35" s="4">
        <f>AVERAGE(trimestriel!AJ35:AM35)</f>
        <v>363.04166666666674</v>
      </c>
      <c r="M35" s="4">
        <f>AVERAGE(trimestriel!AN35:AQ35)</f>
        <v>380.29166666666646</v>
      </c>
      <c r="N35" s="4">
        <f>AVERAGE(trimestriel!AR35:AU35)</f>
        <v>362.54166666666646</v>
      </c>
      <c r="O35" s="4">
        <f>AVERAGE(trimestriel!AV35:AY35)</f>
        <v>396.8333333333335</v>
      </c>
    </row>
    <row r="36" spans="1:15" ht="15">
      <c r="A36" t="s">
        <v>20</v>
      </c>
      <c r="B36" s="42" t="s">
        <v>31</v>
      </c>
      <c r="C36" t="s">
        <v>37</v>
      </c>
      <c r="D36" s="4">
        <f>AVERAGE(trimestriel!D36:G36)</f>
        <v>423.5</v>
      </c>
      <c r="E36" s="4">
        <f>AVERAGE(trimestriel!H36:K36)</f>
        <v>415.75</v>
      </c>
      <c r="F36" s="4">
        <f>AVERAGE(trimestriel!L36:O36)</f>
        <v>431.5</v>
      </c>
      <c r="G36" s="4">
        <f>AVERAGE(trimestriel!P36:S36)</f>
        <v>419.25</v>
      </c>
      <c r="H36" s="4">
        <f>AVERAGE(trimestriel!T36:W36)</f>
        <v>405</v>
      </c>
      <c r="I36" s="4">
        <f>AVERAGE(trimestriel!X36:AA36)</f>
        <v>399.25</v>
      </c>
      <c r="J36" s="4">
        <f>AVERAGE(trimestriel!AB36:AE36)</f>
        <v>399.75</v>
      </c>
      <c r="K36" s="4">
        <f>AVERAGE(trimestriel!AF36:AI36)</f>
        <v>404.75</v>
      </c>
      <c r="L36" s="4">
        <f>AVERAGE(trimestriel!AJ36:AM36)</f>
        <v>372.75</v>
      </c>
      <c r="M36" s="4">
        <f>AVERAGE(trimestriel!AN36:AQ36)</f>
        <v>346.875</v>
      </c>
      <c r="N36" s="4">
        <f>AVERAGE(trimestriel!AR36:AU36)</f>
        <v>359.125</v>
      </c>
      <c r="O36" s="4">
        <f>AVERAGE(trimestriel!AV36:AY36)</f>
        <v>356.20833333333326</v>
      </c>
    </row>
    <row r="37" spans="1:15" ht="15">
      <c r="A37" t="s">
        <v>20</v>
      </c>
      <c r="B37" s="42" t="s">
        <v>31</v>
      </c>
      <c r="C37" t="s">
        <v>38</v>
      </c>
      <c r="D37" s="4">
        <f>AVERAGE(trimestriel!D37:G37)</f>
        <v>0</v>
      </c>
      <c r="E37" s="4">
        <f>AVERAGE(trimestriel!H37:K37)</f>
        <v>0</v>
      </c>
      <c r="F37" s="4">
        <f>AVERAGE(trimestriel!L37:O37)</f>
        <v>0</v>
      </c>
      <c r="G37" s="4">
        <f>AVERAGE(trimestriel!P37:S37)</f>
        <v>0</v>
      </c>
      <c r="H37" s="4">
        <f>AVERAGE(trimestriel!T37:W37)</f>
        <v>0</v>
      </c>
      <c r="I37" s="4">
        <f>AVERAGE(trimestriel!X37:AA37)</f>
        <v>0</v>
      </c>
      <c r="J37" s="4">
        <f>AVERAGE(trimestriel!AB37:AE37)</f>
        <v>0</v>
      </c>
      <c r="K37" s="4">
        <f>AVERAGE(trimestriel!AF37:AI37)</f>
        <v>0</v>
      </c>
      <c r="L37" s="4">
        <f>AVERAGE(trimestriel!AJ37:AM37)</f>
        <v>0</v>
      </c>
      <c r="M37" s="4">
        <f>AVERAGE(trimestriel!AN37:AQ37)</f>
        <v>0</v>
      </c>
      <c r="N37" s="4">
        <f>AVERAGE(trimestriel!AR37:AU37)</f>
        <v>0</v>
      </c>
      <c r="O37" s="4">
        <f>AVERAGE(trimestriel!AV37:AY37)</f>
        <v>0</v>
      </c>
    </row>
    <row r="38" spans="1:15" ht="15">
      <c r="A38" t="s">
        <v>20</v>
      </c>
      <c r="B38" s="42" t="s">
        <v>31</v>
      </c>
      <c r="C38" t="s">
        <v>39</v>
      </c>
      <c r="D38" s="4">
        <f>AVERAGE(trimestriel!D38:G38)</f>
        <v>0</v>
      </c>
      <c r="E38" s="4">
        <f>AVERAGE(trimestriel!H38:K38)</f>
        <v>0</v>
      </c>
      <c r="F38" s="4">
        <f>AVERAGE(trimestriel!L38:O38)</f>
        <v>0</v>
      </c>
      <c r="G38" s="4">
        <f>AVERAGE(trimestriel!P38:S38)</f>
        <v>0</v>
      </c>
      <c r="H38" s="4">
        <f>AVERAGE(trimestriel!T38:W38)</f>
        <v>0</v>
      </c>
      <c r="I38" s="4">
        <f>AVERAGE(trimestriel!X38:AA38)</f>
        <v>0</v>
      </c>
      <c r="J38" s="4">
        <f>AVERAGE(trimestriel!AB38:AE38)</f>
        <v>0</v>
      </c>
      <c r="K38" s="4">
        <f>AVERAGE(trimestriel!AF38:AI38)</f>
        <v>0</v>
      </c>
      <c r="L38" s="4">
        <f>AVERAGE(trimestriel!AJ38:AM38)</f>
        <v>0</v>
      </c>
      <c r="M38" s="4">
        <f>AVERAGE(trimestriel!AN38:AQ38)</f>
        <v>0</v>
      </c>
      <c r="N38" s="4">
        <f>AVERAGE(trimestriel!AR38:AU38)</f>
        <v>0</v>
      </c>
      <c r="O38" s="4">
        <f>AVERAGE(trimestriel!AV38:AY38)</f>
        <v>0</v>
      </c>
    </row>
    <row r="39" spans="1:15" ht="15">
      <c r="A39" t="s">
        <v>20</v>
      </c>
      <c r="B39" s="42" t="s">
        <v>31</v>
      </c>
      <c r="C39" t="s">
        <v>40</v>
      </c>
      <c r="D39" s="4">
        <f>AVERAGE(trimestriel!D39:G39)</f>
        <v>0</v>
      </c>
      <c r="E39" s="4">
        <f>AVERAGE(trimestriel!H39:K39)</f>
        <v>0</v>
      </c>
      <c r="F39" s="4">
        <f>AVERAGE(trimestriel!L39:O39)</f>
        <v>0</v>
      </c>
      <c r="G39" s="4">
        <f>AVERAGE(trimestriel!P39:S39)</f>
        <v>0</v>
      </c>
      <c r="H39" s="4">
        <f>AVERAGE(trimestriel!T39:W39)</f>
        <v>0</v>
      </c>
      <c r="I39" s="4">
        <f>AVERAGE(trimestriel!X39:AA39)</f>
        <v>0</v>
      </c>
      <c r="J39" s="4">
        <f>AVERAGE(trimestriel!AB39:AE39)</f>
        <v>0</v>
      </c>
      <c r="K39" s="4">
        <f>AVERAGE(trimestriel!AF39:AI39)</f>
        <v>0</v>
      </c>
      <c r="L39" s="4">
        <f>AVERAGE(trimestriel!AJ39:AM39)</f>
        <v>0</v>
      </c>
      <c r="M39" s="4">
        <f>AVERAGE(trimestriel!AN39:AQ39)</f>
        <v>0</v>
      </c>
      <c r="N39" s="4">
        <f>AVERAGE(trimestriel!AR39:AU39)</f>
        <v>0</v>
      </c>
      <c r="O39" s="4">
        <f>AVERAGE(trimestriel!AV39:AY39)</f>
        <v>0</v>
      </c>
    </row>
    <row r="40" spans="1:15" ht="15">
      <c r="A40" t="s">
        <v>20</v>
      </c>
      <c r="B40" s="42" t="s">
        <v>31</v>
      </c>
      <c r="C40" t="s">
        <v>41</v>
      </c>
      <c r="D40" s="4">
        <f>AVERAGE(trimestriel!D40:G40)</f>
        <v>77</v>
      </c>
      <c r="E40" s="4">
        <f>AVERAGE(trimestriel!H40:K40)</f>
        <v>81.5</v>
      </c>
      <c r="F40" s="4">
        <f>AVERAGE(trimestriel!L40:O40)</f>
        <v>82.75</v>
      </c>
      <c r="G40" s="4">
        <f>AVERAGE(trimestriel!P40:S40)</f>
        <v>83</v>
      </c>
      <c r="H40" s="4">
        <f>AVERAGE(trimestriel!T40:W40)</f>
        <v>82</v>
      </c>
      <c r="I40" s="4">
        <f>AVERAGE(trimestriel!X40:AA40)</f>
        <v>76.75</v>
      </c>
      <c r="J40" s="4">
        <f>AVERAGE(trimestriel!AB40:AE40)</f>
        <v>75</v>
      </c>
      <c r="K40" s="4">
        <f>AVERAGE(trimestriel!AF40:AI40)</f>
        <v>78.7916666666667</v>
      </c>
      <c r="L40" s="4">
        <f>AVERAGE(trimestriel!AJ40:AM40)</f>
        <v>77.55000000000003</v>
      </c>
      <c r="M40" s="4">
        <f>AVERAGE(trimestriel!AN40:AQ40)</f>
        <v>68.83749999999999</v>
      </c>
      <c r="N40" s="4">
        <f>AVERAGE(trimestriel!AR40:AU40)</f>
        <v>58.4875</v>
      </c>
      <c r="O40" s="4">
        <f>AVERAGE(trimestriel!AV40:AY40)</f>
        <v>31.3625</v>
      </c>
    </row>
    <row r="41" spans="1:15" ht="15">
      <c r="A41" t="s">
        <v>20</v>
      </c>
      <c r="B41" s="42" t="s">
        <v>31</v>
      </c>
      <c r="C41" t="s">
        <v>42</v>
      </c>
      <c r="D41" s="4">
        <f>AVERAGE(trimestriel!D41:G41)</f>
        <v>13</v>
      </c>
      <c r="E41" s="4">
        <f>AVERAGE(trimestriel!H41:K41)</f>
        <v>14.5</v>
      </c>
      <c r="F41" s="4">
        <f>AVERAGE(trimestriel!L41:O41)</f>
        <v>14.75</v>
      </c>
      <c r="G41" s="4">
        <f>AVERAGE(trimestriel!P41:S41)</f>
        <v>16</v>
      </c>
      <c r="H41" s="4">
        <f>AVERAGE(trimestriel!T41:W41)</f>
        <v>17</v>
      </c>
      <c r="I41" s="4">
        <f>AVERAGE(trimestriel!X41:AA41)</f>
        <v>19</v>
      </c>
      <c r="J41" s="4">
        <f>AVERAGE(trimestriel!AB41:AE41)</f>
        <v>21</v>
      </c>
      <c r="K41" s="4">
        <f>AVERAGE(trimestriel!AF41:AI41)</f>
        <v>19</v>
      </c>
      <c r="L41" s="4">
        <f>AVERAGE(trimestriel!AJ41:AM41)</f>
        <v>17.5</v>
      </c>
      <c r="M41" s="4">
        <f>AVERAGE(trimestriel!AN41:AQ41)</f>
        <v>16.75</v>
      </c>
      <c r="N41" s="4">
        <f>AVERAGE(trimestriel!AR41:AU41)</f>
        <v>17.625</v>
      </c>
      <c r="O41" s="4">
        <f>AVERAGE(trimestriel!AV41:AY41)</f>
        <v>18</v>
      </c>
    </row>
    <row r="42" spans="1:15" ht="15">
      <c r="A42" t="s">
        <v>20</v>
      </c>
      <c r="B42" s="42" t="s">
        <v>31</v>
      </c>
      <c r="C42" t="s">
        <v>43</v>
      </c>
      <c r="D42" s="4">
        <f>AVERAGE(trimestriel!D42:G42)</f>
        <v>69.75</v>
      </c>
      <c r="E42" s="4">
        <f>AVERAGE(trimestriel!H42:K42)</f>
        <v>68</v>
      </c>
      <c r="F42" s="4">
        <f>AVERAGE(trimestriel!L42:O42)</f>
        <v>69.25</v>
      </c>
      <c r="G42" s="4">
        <f>AVERAGE(trimestriel!P42:S42)</f>
        <v>68</v>
      </c>
      <c r="H42" s="4">
        <f>AVERAGE(trimestriel!T42:W42)</f>
        <v>64.5</v>
      </c>
      <c r="I42" s="4">
        <f>AVERAGE(trimestriel!X42:AA42)</f>
        <v>60</v>
      </c>
      <c r="J42" s="4">
        <f>AVERAGE(trimestriel!AB42:AE42)</f>
        <v>62.25</v>
      </c>
      <c r="K42" s="4">
        <f>AVERAGE(trimestriel!AF42:AI42)</f>
        <v>58.75</v>
      </c>
      <c r="L42" s="4">
        <f>AVERAGE(trimestriel!AJ42:AM42)</f>
        <v>59.375</v>
      </c>
      <c r="M42" s="4">
        <f>AVERAGE(trimestriel!AN42:AQ42)</f>
        <v>35.5</v>
      </c>
      <c r="N42" s="4">
        <f>AVERAGE(trimestriel!AR42:AU42)</f>
        <v>40.875</v>
      </c>
      <c r="O42" s="4">
        <f>AVERAGE(trimestriel!AV42:AY42)</f>
        <v>68.25</v>
      </c>
    </row>
    <row r="43" spans="1:15" ht="15">
      <c r="A43" t="s">
        <v>20</v>
      </c>
      <c r="B43" s="42" t="s">
        <v>31</v>
      </c>
      <c r="C43" t="s">
        <v>44</v>
      </c>
      <c r="D43" s="4">
        <f>AVERAGE(trimestriel!D43:G43)</f>
        <v>0</v>
      </c>
      <c r="E43" s="4">
        <f>AVERAGE(trimestriel!H43:K43)</f>
        <v>0</v>
      </c>
      <c r="F43" s="4">
        <f>AVERAGE(trimestriel!L43:O43)</f>
        <v>0</v>
      </c>
      <c r="G43" s="4">
        <f>AVERAGE(trimestriel!P43:S43)</f>
        <v>0</v>
      </c>
      <c r="H43" s="4">
        <f>AVERAGE(trimestriel!T43:W43)</f>
        <v>0</v>
      </c>
      <c r="I43" s="4">
        <f>AVERAGE(trimestriel!X43:AA43)</f>
        <v>0</v>
      </c>
      <c r="J43" s="4">
        <f>AVERAGE(trimestriel!AB43:AE43)</f>
        <v>0</v>
      </c>
      <c r="K43" s="4">
        <f>AVERAGE(trimestriel!AF43:AI43)</f>
        <v>0</v>
      </c>
      <c r="L43" s="4">
        <f>AVERAGE(trimestriel!AJ43:AM43)</f>
        <v>0</v>
      </c>
      <c r="M43" s="4">
        <f>AVERAGE(trimestriel!AN43:AQ43)</f>
        <v>0</v>
      </c>
      <c r="N43" s="4">
        <f>AVERAGE(trimestriel!AR43:AU43)</f>
        <v>0</v>
      </c>
      <c r="O43" s="4">
        <f>AVERAGE(trimestriel!AV43:AY43)</f>
        <v>0</v>
      </c>
    </row>
    <row r="44" spans="1:15" ht="15">
      <c r="A44" t="s">
        <v>20</v>
      </c>
      <c r="B44" s="42" t="s">
        <v>31</v>
      </c>
      <c r="C44" t="s">
        <v>45</v>
      </c>
      <c r="D44" s="4">
        <f>AVERAGE(trimestriel!D44:G44)</f>
        <v>0</v>
      </c>
      <c r="E44" s="4">
        <f>AVERAGE(trimestriel!H44:K44)</f>
        <v>0</v>
      </c>
      <c r="F44" s="4">
        <f>AVERAGE(trimestriel!L44:O44)</f>
        <v>0</v>
      </c>
      <c r="G44" s="4">
        <f>AVERAGE(trimestriel!P44:S44)</f>
        <v>0</v>
      </c>
      <c r="H44" s="4">
        <f>AVERAGE(trimestriel!T44:W44)</f>
        <v>0</v>
      </c>
      <c r="I44" s="4">
        <f>AVERAGE(trimestriel!X44:AA44)</f>
        <v>0</v>
      </c>
      <c r="J44" s="4">
        <f>AVERAGE(trimestriel!AB44:AE44)</f>
        <v>0</v>
      </c>
      <c r="K44" s="4">
        <f>AVERAGE(trimestriel!AF44:AI44)</f>
        <v>0</v>
      </c>
      <c r="L44" s="4">
        <f>AVERAGE(trimestriel!AJ44:AM44)</f>
        <v>0</v>
      </c>
      <c r="M44" s="4">
        <f>AVERAGE(trimestriel!AN44:AQ44)</f>
        <v>0</v>
      </c>
      <c r="N44" s="4">
        <f>AVERAGE(trimestriel!AR44:AU44)</f>
        <v>0</v>
      </c>
      <c r="O44" s="4">
        <f>AVERAGE(trimestriel!AV44:AY44)</f>
        <v>0</v>
      </c>
    </row>
    <row r="45" spans="1:15" ht="15">
      <c r="A45" t="s">
        <v>20</v>
      </c>
      <c r="B45" s="42" t="s">
        <v>31</v>
      </c>
      <c r="C45" t="s">
        <v>46</v>
      </c>
      <c r="D45" s="4">
        <f>AVERAGE(trimestriel!D45:G45)</f>
        <v>119</v>
      </c>
      <c r="E45" s="4">
        <f>AVERAGE(trimestriel!H45:K45)</f>
        <v>120.5</v>
      </c>
      <c r="F45" s="4">
        <f>AVERAGE(trimestriel!L45:O45)</f>
        <v>104</v>
      </c>
      <c r="G45" s="4">
        <f>AVERAGE(trimestriel!P45:S45)</f>
        <v>93.25</v>
      </c>
      <c r="H45" s="4">
        <f>AVERAGE(trimestriel!T45:W45)</f>
        <v>118.25</v>
      </c>
      <c r="I45" s="4">
        <f>AVERAGE(trimestriel!X45:AA45)</f>
        <v>102.5</v>
      </c>
      <c r="J45" s="4">
        <f>AVERAGE(trimestriel!AB45:AE45)</f>
        <v>84.5</v>
      </c>
      <c r="K45" s="4">
        <f>AVERAGE(trimestriel!AF45:AI45)</f>
        <v>80.8333333333333</v>
      </c>
      <c r="L45" s="4">
        <f>AVERAGE(trimestriel!AJ45:AM45)</f>
        <v>99.95833333333326</v>
      </c>
      <c r="M45" s="4">
        <f>AVERAGE(trimestriel!AN45:AQ45)</f>
        <v>93.66666666666657</v>
      </c>
      <c r="N45" s="4">
        <f>AVERAGE(trimestriel!AR45:AU45)</f>
        <v>91.375</v>
      </c>
      <c r="O45" s="4">
        <f>AVERAGE(trimestriel!AV45:AY45)</f>
        <v>98</v>
      </c>
    </row>
    <row r="46" spans="1:15" ht="15">
      <c r="A46" t="s">
        <v>20</v>
      </c>
      <c r="B46" s="42" t="s">
        <v>31</v>
      </c>
      <c r="C46" t="s">
        <v>47</v>
      </c>
      <c r="D46" s="4">
        <f>AVERAGE(trimestriel!D46:G46)</f>
        <v>301</v>
      </c>
      <c r="E46" s="4">
        <f>AVERAGE(trimestriel!H46:K46)</f>
        <v>306.5</v>
      </c>
      <c r="F46" s="4">
        <f>AVERAGE(trimestriel!L46:O46)</f>
        <v>275.5</v>
      </c>
      <c r="G46" s="4">
        <f>AVERAGE(trimestriel!P46:S46)</f>
        <v>283</v>
      </c>
      <c r="H46" s="4">
        <f>AVERAGE(trimestriel!T46:W46)</f>
        <v>287.25</v>
      </c>
      <c r="I46" s="4">
        <f>AVERAGE(trimestriel!X46:AA46)</f>
        <v>270.5</v>
      </c>
      <c r="J46" s="4">
        <f>AVERAGE(trimestriel!AB46:AE46)</f>
        <v>229.25</v>
      </c>
      <c r="K46" s="4">
        <f>AVERAGE(trimestriel!AF46:AI46)</f>
        <v>205.50833333333327</v>
      </c>
      <c r="L46" s="4">
        <f>AVERAGE(trimestriel!AJ46:AM46)</f>
        <v>201.74999999999977</v>
      </c>
      <c r="M46" s="4">
        <f>AVERAGE(trimestriel!AN46:AQ46)</f>
        <v>186.375</v>
      </c>
      <c r="N46" s="4">
        <f>AVERAGE(trimestriel!AR46:AU46)</f>
        <v>194.625</v>
      </c>
      <c r="O46" s="4">
        <f>AVERAGE(trimestriel!AV46:AY46)</f>
        <v>193.27499999999998</v>
      </c>
    </row>
    <row r="47" spans="1:15" ht="15">
      <c r="A47" t="s">
        <v>20</v>
      </c>
      <c r="B47" s="42" t="s">
        <v>31</v>
      </c>
      <c r="C47" t="s">
        <v>48</v>
      </c>
      <c r="D47" s="4">
        <f>AVERAGE(trimestriel!D47:G47)</f>
        <v>0</v>
      </c>
      <c r="E47" s="4">
        <f>AVERAGE(trimestriel!H47:K47)</f>
        <v>0</v>
      </c>
      <c r="F47" s="4">
        <f>AVERAGE(trimestriel!L47:O47)</f>
        <v>0</v>
      </c>
      <c r="G47" s="4">
        <f>AVERAGE(trimestriel!P47:S47)</f>
        <v>0</v>
      </c>
      <c r="H47" s="4">
        <f>AVERAGE(trimestriel!T47:W47)</f>
        <v>0</v>
      </c>
      <c r="I47" s="4">
        <f>AVERAGE(trimestriel!X47:AA47)</f>
        <v>0</v>
      </c>
      <c r="J47" s="4">
        <f>AVERAGE(trimestriel!AB47:AE47)</f>
        <v>0</v>
      </c>
      <c r="K47" s="4">
        <f>AVERAGE(trimestriel!AF47:AI47)</f>
        <v>0</v>
      </c>
      <c r="L47" s="4">
        <f>AVERAGE(trimestriel!AJ47:AM47)</f>
        <v>0</v>
      </c>
      <c r="M47" s="4">
        <f>AVERAGE(trimestriel!AN47:AQ47)</f>
        <v>0</v>
      </c>
      <c r="N47" s="4">
        <f>AVERAGE(trimestriel!AR47:AU47)</f>
        <v>0</v>
      </c>
      <c r="O47" s="4">
        <f>AVERAGE(trimestriel!AV47:AY47)</f>
        <v>0</v>
      </c>
    </row>
    <row r="48" spans="1:15" ht="15">
      <c r="A48" t="s">
        <v>20</v>
      </c>
      <c r="B48" s="42" t="s">
        <v>31</v>
      </c>
      <c r="C48" t="s">
        <v>49</v>
      </c>
      <c r="D48" s="4">
        <f>AVERAGE(trimestriel!D48:G48)</f>
        <v>0</v>
      </c>
      <c r="E48" s="4">
        <f>AVERAGE(trimestriel!H48:K48)</f>
        <v>0</v>
      </c>
      <c r="F48" s="4">
        <f>AVERAGE(trimestriel!L48:O48)</f>
        <v>0</v>
      </c>
      <c r="G48" s="4">
        <f>AVERAGE(trimestriel!P48:S48)</f>
        <v>0</v>
      </c>
      <c r="H48" s="4">
        <f>AVERAGE(trimestriel!T48:W48)</f>
        <v>0</v>
      </c>
      <c r="I48" s="4">
        <f>AVERAGE(trimestriel!X48:AA48)</f>
        <v>0</v>
      </c>
      <c r="J48" s="4">
        <f>AVERAGE(trimestriel!AB48:AE48)</f>
        <v>0</v>
      </c>
      <c r="K48" s="4">
        <f>AVERAGE(trimestriel!AF48:AI48)</f>
        <v>0</v>
      </c>
      <c r="L48" s="4">
        <f>AVERAGE(trimestriel!AJ48:AM48)</f>
        <v>0</v>
      </c>
      <c r="M48" s="4">
        <f>AVERAGE(trimestriel!AN48:AQ48)</f>
        <v>0</v>
      </c>
      <c r="N48" s="4">
        <f>AVERAGE(trimestriel!AR48:AU48)</f>
        <v>0</v>
      </c>
      <c r="O48" s="4">
        <f>AVERAGE(trimestriel!AV48:AY48)</f>
        <v>0</v>
      </c>
    </row>
    <row r="49" spans="1:15" ht="15">
      <c r="A49" t="s">
        <v>20</v>
      </c>
      <c r="B49" s="42" t="s">
        <v>31</v>
      </c>
      <c r="C49" t="s">
        <v>50</v>
      </c>
      <c r="D49" s="4">
        <f>AVERAGE(trimestriel!D49:G49)</f>
        <v>0</v>
      </c>
      <c r="E49" s="4">
        <f>AVERAGE(trimestriel!H49:K49)</f>
        <v>0</v>
      </c>
      <c r="F49" s="4">
        <f>AVERAGE(trimestriel!L49:O49)</f>
        <v>0</v>
      </c>
      <c r="G49" s="4">
        <f>AVERAGE(trimestriel!P49:S49)</f>
        <v>0</v>
      </c>
      <c r="H49" s="4">
        <f>AVERAGE(trimestriel!T49:W49)</f>
        <v>0</v>
      </c>
      <c r="I49" s="4">
        <f>AVERAGE(trimestriel!X49:AA49)</f>
        <v>0</v>
      </c>
      <c r="J49" s="4">
        <f>AVERAGE(trimestriel!AB49:AE49)</f>
        <v>0</v>
      </c>
      <c r="K49" s="4">
        <f>AVERAGE(trimestriel!AF49:AI49)</f>
        <v>0</v>
      </c>
      <c r="L49" s="4">
        <f>AVERAGE(trimestriel!AJ49:AM49)</f>
        <v>0</v>
      </c>
      <c r="M49" s="4">
        <f>AVERAGE(trimestriel!AN49:AQ49)</f>
        <v>0</v>
      </c>
      <c r="N49" s="4">
        <f>AVERAGE(trimestriel!AR49:AU49)</f>
        <v>0</v>
      </c>
      <c r="O49" s="4">
        <f>AVERAGE(trimestriel!AV49:AY49)</f>
        <v>0</v>
      </c>
    </row>
    <row r="50" spans="1:15" ht="15">
      <c r="A50" t="s">
        <v>20</v>
      </c>
      <c r="B50" s="42" t="s">
        <v>31</v>
      </c>
      <c r="C50" t="s">
        <v>51</v>
      </c>
      <c r="D50" s="4">
        <f>AVERAGE(trimestriel!D50:G50)</f>
        <v>91.5</v>
      </c>
      <c r="E50" s="4">
        <f>AVERAGE(trimestriel!H50:K50)</f>
        <v>96.75</v>
      </c>
      <c r="F50" s="4">
        <f>AVERAGE(trimestriel!L50:O50)</f>
        <v>100.25</v>
      </c>
      <c r="G50" s="4">
        <f>AVERAGE(trimestriel!P50:S50)</f>
        <v>107.25</v>
      </c>
      <c r="H50" s="4">
        <f>AVERAGE(trimestriel!T50:W50)</f>
        <v>103</v>
      </c>
      <c r="I50" s="4">
        <f>AVERAGE(trimestriel!X50:AA50)</f>
        <v>98.25</v>
      </c>
      <c r="J50" s="4">
        <f>AVERAGE(trimestriel!AB50:AE50)</f>
        <v>103.75</v>
      </c>
      <c r="K50" s="4">
        <f>AVERAGE(trimestriel!AF50:AI50)</f>
        <v>105.375</v>
      </c>
      <c r="L50" s="4">
        <f>AVERAGE(trimestriel!AJ50:AM50)</f>
        <v>104.75</v>
      </c>
      <c r="M50" s="4">
        <f>AVERAGE(trimestriel!AN50:AQ50)</f>
        <v>110.875</v>
      </c>
      <c r="N50" s="4">
        <f>AVERAGE(trimestriel!AR50:AU50)</f>
        <v>109</v>
      </c>
      <c r="O50" s="4">
        <f>AVERAGE(trimestriel!AV50:AY50)</f>
        <v>113.125</v>
      </c>
    </row>
    <row r="51" spans="1:15" ht="15">
      <c r="A51" t="s">
        <v>20</v>
      </c>
      <c r="B51" s="42" t="s">
        <v>31</v>
      </c>
      <c r="C51" t="s">
        <v>52</v>
      </c>
      <c r="D51" s="4">
        <f>AVERAGE(trimestriel!D51:G51)</f>
        <v>0</v>
      </c>
      <c r="E51" s="4">
        <f>AVERAGE(trimestriel!H51:K51)</f>
        <v>0</v>
      </c>
      <c r="F51" s="4">
        <f>AVERAGE(trimestriel!L51:O51)</f>
        <v>0</v>
      </c>
      <c r="G51" s="4">
        <f>AVERAGE(trimestriel!P51:S51)</f>
        <v>0</v>
      </c>
      <c r="H51" s="4">
        <f>AVERAGE(trimestriel!T51:W51)</f>
        <v>0</v>
      </c>
      <c r="I51" s="4">
        <f>AVERAGE(trimestriel!X51:AA51)</f>
        <v>0</v>
      </c>
      <c r="J51" s="4">
        <f>AVERAGE(trimestriel!AB51:AE51)</f>
        <v>0</v>
      </c>
      <c r="K51" s="4">
        <f>AVERAGE(trimestriel!AF51:AI51)</f>
        <v>0</v>
      </c>
      <c r="L51" s="4">
        <f>AVERAGE(trimestriel!AJ51:AM51)</f>
        <v>0</v>
      </c>
      <c r="M51" s="4">
        <f>AVERAGE(trimestriel!AN51:AQ51)</f>
        <v>0</v>
      </c>
      <c r="N51" s="4">
        <f>AVERAGE(trimestriel!AR51:AU51)</f>
        <v>0</v>
      </c>
      <c r="O51" s="4">
        <f>AVERAGE(trimestriel!AV51:AY51)</f>
        <v>0</v>
      </c>
    </row>
    <row r="52" spans="1:15" ht="15">
      <c r="A52" t="s">
        <v>20</v>
      </c>
      <c r="B52" s="42" t="s">
        <v>31</v>
      </c>
      <c r="C52" t="s">
        <v>53</v>
      </c>
      <c r="D52" s="4">
        <f>AVERAGE(trimestriel!D52:G52)</f>
        <v>0</v>
      </c>
      <c r="E52" s="4">
        <f>AVERAGE(trimestriel!H52:K52)</f>
        <v>0</v>
      </c>
      <c r="F52" s="4">
        <f>AVERAGE(trimestriel!L52:O52)</f>
        <v>0</v>
      </c>
      <c r="G52" s="4">
        <f>AVERAGE(trimestriel!P52:S52)</f>
        <v>0</v>
      </c>
      <c r="H52" s="4">
        <f>AVERAGE(trimestriel!T52:W52)</f>
        <v>0</v>
      </c>
      <c r="I52" s="4">
        <f>AVERAGE(trimestriel!X52:AA52)</f>
        <v>0</v>
      </c>
      <c r="J52" s="4">
        <f>AVERAGE(trimestriel!AB52:AE52)</f>
        <v>0</v>
      </c>
      <c r="K52" s="4">
        <f>AVERAGE(trimestriel!AF52:AI52)</f>
        <v>0</v>
      </c>
      <c r="L52" s="4">
        <f>AVERAGE(trimestriel!AJ52:AM52)</f>
        <v>0</v>
      </c>
      <c r="M52" s="4">
        <f>AVERAGE(trimestriel!AN52:AQ52)</f>
        <v>0</v>
      </c>
      <c r="N52" s="4">
        <f>AVERAGE(trimestriel!AR52:AU52)</f>
        <v>0</v>
      </c>
      <c r="O52" s="4">
        <f>AVERAGE(trimestriel!AV52:AY52)</f>
        <v>0</v>
      </c>
    </row>
    <row r="53" spans="1:15" ht="15">
      <c r="A53" t="s">
        <v>20</v>
      </c>
      <c r="B53" s="42" t="s">
        <v>31</v>
      </c>
      <c r="C53" t="s">
        <v>55</v>
      </c>
      <c r="D53" s="4">
        <f>AVERAGE(trimestriel!D53:G53)</f>
        <v>307.5</v>
      </c>
      <c r="E53" s="4">
        <f>AVERAGE(trimestriel!H53:K53)</f>
        <v>320.25</v>
      </c>
      <c r="F53" s="4">
        <f>AVERAGE(trimestriel!L53:O53)</f>
        <v>305.5</v>
      </c>
      <c r="G53" s="4">
        <f>AVERAGE(trimestriel!P53:S53)</f>
        <v>292.75</v>
      </c>
      <c r="H53" s="4">
        <f>AVERAGE(trimestriel!T53:W53)</f>
        <v>300.25</v>
      </c>
      <c r="I53" s="4">
        <f>AVERAGE(trimestriel!X53:AA53)</f>
        <v>279.25</v>
      </c>
      <c r="J53" s="4">
        <f>AVERAGE(trimestriel!AB53:AE53)</f>
        <v>264.5</v>
      </c>
      <c r="K53" s="4">
        <f>AVERAGE(trimestriel!AF53:AI53)</f>
        <v>261.95833333333326</v>
      </c>
      <c r="L53" s="4">
        <f>AVERAGE(trimestriel!AJ53:AM53)</f>
        <v>232.7375</v>
      </c>
      <c r="M53" s="4">
        <f>AVERAGE(trimestriel!AN53:AQ53)</f>
        <v>214.333333333333</v>
      </c>
      <c r="N53" s="4">
        <f>AVERAGE(trimestriel!AR53:AU53)</f>
        <v>212.6875</v>
      </c>
      <c r="O53" s="4">
        <f>AVERAGE(trimestriel!AV53:AY53)</f>
        <v>216.93749999999977</v>
      </c>
    </row>
    <row r="54" spans="1:15" ht="15">
      <c r="A54" t="s">
        <v>20</v>
      </c>
      <c r="B54" s="42" t="s">
        <v>31</v>
      </c>
      <c r="C54" t="s">
        <v>56</v>
      </c>
      <c r="D54" s="4">
        <f>AVERAGE(trimestriel!D54:G54)</f>
        <v>0</v>
      </c>
      <c r="E54" s="4">
        <f>AVERAGE(trimestriel!H54:K54)</f>
        <v>0</v>
      </c>
      <c r="F54" s="4">
        <f>AVERAGE(trimestriel!L54:O54)</f>
        <v>0</v>
      </c>
      <c r="G54" s="4">
        <f>AVERAGE(trimestriel!P54:S54)</f>
        <v>0</v>
      </c>
      <c r="H54" s="4">
        <f>AVERAGE(trimestriel!T54:W54)</f>
        <v>0</v>
      </c>
      <c r="I54" s="4">
        <f>AVERAGE(trimestriel!X54:AA54)</f>
        <v>0</v>
      </c>
      <c r="J54" s="4">
        <f>AVERAGE(trimestriel!AB54:AE54)</f>
        <v>0</v>
      </c>
      <c r="K54" s="4">
        <f>AVERAGE(trimestriel!AF54:AI54)</f>
        <v>0</v>
      </c>
      <c r="L54" s="4">
        <f>AVERAGE(trimestriel!AJ54:AM54)</f>
        <v>0</v>
      </c>
      <c r="M54" s="4">
        <f>AVERAGE(trimestriel!AN54:AQ54)</f>
        <v>0</v>
      </c>
      <c r="N54" s="4">
        <f>AVERAGE(trimestriel!AR54:AU54)</f>
        <v>0</v>
      </c>
      <c r="O54" s="4">
        <f>AVERAGE(trimestriel!AV54:AY54)</f>
        <v>0</v>
      </c>
    </row>
    <row r="55" spans="1:15" ht="15">
      <c r="A55" t="s">
        <v>20</v>
      </c>
      <c r="B55" s="42" t="s">
        <v>31</v>
      </c>
      <c r="C55" t="s">
        <v>57</v>
      </c>
      <c r="D55" s="4">
        <f>AVERAGE(trimestriel!D55:G55)</f>
        <v>0</v>
      </c>
      <c r="E55" s="4">
        <f>AVERAGE(trimestriel!H55:K55)</f>
        <v>0</v>
      </c>
      <c r="F55" s="4">
        <f>AVERAGE(trimestriel!L55:O55)</f>
        <v>0</v>
      </c>
      <c r="G55" s="4">
        <f>AVERAGE(trimestriel!P55:S55)</f>
        <v>0</v>
      </c>
      <c r="H55" s="4">
        <f>AVERAGE(trimestriel!T55:W55)</f>
        <v>0</v>
      </c>
      <c r="I55" s="4">
        <f>AVERAGE(trimestriel!X55:AA55)</f>
        <v>0</v>
      </c>
      <c r="J55" s="4">
        <f>AVERAGE(trimestriel!AB55:AE55)</f>
        <v>0</v>
      </c>
      <c r="K55" s="4">
        <f>AVERAGE(trimestriel!AF55:AI55)</f>
        <v>0</v>
      </c>
      <c r="L55" s="4">
        <f>AVERAGE(trimestriel!AJ55:AM55)</f>
        <v>0</v>
      </c>
      <c r="M55" s="4">
        <f>AVERAGE(trimestriel!AN55:AQ55)</f>
        <v>0</v>
      </c>
      <c r="N55" s="4">
        <f>AVERAGE(trimestriel!AR55:AU55)</f>
        <v>0</v>
      </c>
      <c r="O55" s="4">
        <f>AVERAGE(trimestriel!AV55:AY55)</f>
        <v>0</v>
      </c>
    </row>
    <row r="56" spans="1:15" ht="15">
      <c r="A56" t="s">
        <v>20</v>
      </c>
      <c r="B56" s="42" t="s">
        <v>31</v>
      </c>
      <c r="C56" t="s">
        <v>58</v>
      </c>
      <c r="D56" s="4">
        <f>AVERAGE(trimestriel!D56:G56)</f>
        <v>0</v>
      </c>
      <c r="E56" s="4">
        <f>AVERAGE(trimestriel!H56:K56)</f>
        <v>0</v>
      </c>
      <c r="F56" s="4">
        <f>AVERAGE(trimestriel!L56:O56)</f>
        <v>0</v>
      </c>
      <c r="G56" s="4">
        <f>AVERAGE(trimestriel!P56:S56)</f>
        <v>0</v>
      </c>
      <c r="H56" s="4">
        <f>AVERAGE(trimestriel!T56:W56)</f>
        <v>0</v>
      </c>
      <c r="I56" s="4">
        <f>AVERAGE(trimestriel!X56:AA56)</f>
        <v>0</v>
      </c>
      <c r="J56" s="4">
        <f>AVERAGE(trimestriel!AB56:AE56)</f>
        <v>0</v>
      </c>
      <c r="K56" s="4">
        <f>AVERAGE(trimestriel!AF56:AI56)</f>
        <v>0</v>
      </c>
      <c r="L56" s="4">
        <f>AVERAGE(trimestriel!AJ56:AM56)</f>
        <v>0</v>
      </c>
      <c r="M56" s="4">
        <f>AVERAGE(trimestriel!AN56:AQ56)</f>
        <v>0</v>
      </c>
      <c r="N56" s="4">
        <f>AVERAGE(trimestriel!AR56:AU56)</f>
        <v>0</v>
      </c>
      <c r="O56" s="4">
        <f>AVERAGE(trimestriel!AV56:AY56)</f>
        <v>0</v>
      </c>
    </row>
    <row r="57" spans="1:15" ht="15">
      <c r="A57" t="s">
        <v>20</v>
      </c>
      <c r="B57" s="42" t="s">
        <v>31</v>
      </c>
      <c r="C57" t="s">
        <v>59</v>
      </c>
      <c r="D57" s="4">
        <f>AVERAGE(trimestriel!D57:G57)</f>
        <v>222.25</v>
      </c>
      <c r="E57" s="4">
        <f>AVERAGE(trimestriel!H57:K57)</f>
        <v>228.5</v>
      </c>
      <c r="F57" s="4">
        <f>AVERAGE(trimestriel!L57:O57)</f>
        <v>215.5</v>
      </c>
      <c r="G57" s="4">
        <f>AVERAGE(trimestriel!P57:S57)</f>
        <v>199.25</v>
      </c>
      <c r="H57" s="4">
        <f>AVERAGE(trimestriel!T57:W57)</f>
        <v>204.5</v>
      </c>
      <c r="I57" s="4">
        <f>AVERAGE(trimestriel!X57:AA57)</f>
        <v>208.75</v>
      </c>
      <c r="J57" s="4">
        <f>AVERAGE(trimestriel!AB57:AE57)</f>
        <v>207.75</v>
      </c>
      <c r="K57" s="4">
        <f>AVERAGE(trimestriel!AF57:AI57)</f>
        <v>193.41666666666652</v>
      </c>
      <c r="L57" s="4">
        <f>AVERAGE(trimestriel!AJ57:AM57)</f>
        <v>191.1875</v>
      </c>
      <c r="M57" s="4">
        <f>AVERAGE(trimestriel!AN57:AQ57)</f>
        <v>178.25</v>
      </c>
      <c r="N57" s="4">
        <f>AVERAGE(trimestriel!AR57:AU57)</f>
        <v>180</v>
      </c>
      <c r="O57" s="4">
        <f>AVERAGE(trimestriel!AV57:AY57)</f>
        <v>180.125</v>
      </c>
    </row>
    <row r="58" spans="1:15" ht="15">
      <c r="A58" t="s">
        <v>20</v>
      </c>
      <c r="B58" s="42" t="s">
        <v>31</v>
      </c>
      <c r="C58" t="s">
        <v>60</v>
      </c>
      <c r="D58" s="4">
        <f>AVERAGE(trimestriel!D58:G58)</f>
        <v>0</v>
      </c>
      <c r="E58" s="4">
        <f>AVERAGE(trimestriel!H58:K58)</f>
        <v>0</v>
      </c>
      <c r="F58" s="4">
        <f>AVERAGE(trimestriel!L58:O58)</f>
        <v>0</v>
      </c>
      <c r="G58" s="4">
        <f>AVERAGE(trimestriel!P58:S58)</f>
        <v>0</v>
      </c>
      <c r="H58" s="4">
        <f>AVERAGE(trimestriel!T58:W58)</f>
        <v>0</v>
      </c>
      <c r="I58" s="4">
        <f>AVERAGE(trimestriel!X58:AA58)</f>
        <v>0</v>
      </c>
      <c r="J58" s="4">
        <f>AVERAGE(trimestriel!AB58:AE58)</f>
        <v>0</v>
      </c>
      <c r="K58" s="4">
        <f>AVERAGE(trimestriel!AF58:AI58)</f>
        <v>0</v>
      </c>
      <c r="L58" s="4">
        <f>AVERAGE(trimestriel!AJ58:AM58)</f>
        <v>0</v>
      </c>
      <c r="M58" s="4">
        <f>AVERAGE(trimestriel!AN58:AQ58)</f>
        <v>0</v>
      </c>
      <c r="N58" s="4">
        <f>AVERAGE(trimestriel!AR58:AU58)</f>
        <v>0</v>
      </c>
      <c r="O58" s="4">
        <f>AVERAGE(trimestriel!AV58:AY58)</f>
        <v>0</v>
      </c>
    </row>
    <row r="59" spans="1:15" ht="15">
      <c r="A59" t="s">
        <v>20</v>
      </c>
      <c r="B59" s="42" t="s">
        <v>31</v>
      </c>
      <c r="C59" t="s">
        <v>61</v>
      </c>
      <c r="D59" s="4">
        <f>AVERAGE(trimestriel!D59:G59)</f>
        <v>139.25</v>
      </c>
      <c r="E59" s="4">
        <f>AVERAGE(trimestriel!H59:K59)</f>
        <v>136</v>
      </c>
      <c r="F59" s="4">
        <f>AVERAGE(trimestriel!L59:O59)</f>
        <v>145.5</v>
      </c>
      <c r="G59" s="4">
        <f>AVERAGE(trimestriel!P59:S59)</f>
        <v>148.25</v>
      </c>
      <c r="H59" s="4">
        <f>AVERAGE(trimestriel!T59:W59)</f>
        <v>146.5</v>
      </c>
      <c r="I59" s="4">
        <f>AVERAGE(trimestriel!X59:AA59)</f>
        <v>150.75</v>
      </c>
      <c r="J59" s="4">
        <f>AVERAGE(trimestriel!AB59:AE59)</f>
        <v>154.25</v>
      </c>
      <c r="K59" s="4">
        <f>AVERAGE(trimestriel!AF59:AI59)</f>
        <v>151.5625</v>
      </c>
      <c r="L59" s="4">
        <f>AVERAGE(trimestriel!AJ59:AM59)</f>
        <v>141.375</v>
      </c>
      <c r="M59" s="4">
        <f>AVERAGE(trimestriel!AN59:AQ59)</f>
        <v>130.95833333333326</v>
      </c>
      <c r="N59" s="4">
        <f>AVERAGE(trimestriel!AR59:AU59)</f>
        <v>136.1875</v>
      </c>
      <c r="O59" s="4">
        <f>AVERAGE(trimestriel!AV59:AY59)</f>
        <v>137.125</v>
      </c>
    </row>
    <row r="60" spans="1:15" ht="15">
      <c r="A60" t="s">
        <v>20</v>
      </c>
      <c r="B60" s="42" t="s">
        <v>31</v>
      </c>
      <c r="C60" t="s">
        <v>62</v>
      </c>
      <c r="D60" s="4">
        <f>AVERAGE(trimestriel!D60:G60)</f>
        <v>0</v>
      </c>
      <c r="E60" s="4">
        <f>AVERAGE(trimestriel!H60:K60)</f>
        <v>0</v>
      </c>
      <c r="F60" s="4">
        <f>AVERAGE(trimestriel!L60:O60)</f>
        <v>0</v>
      </c>
      <c r="G60" s="4">
        <f>AVERAGE(trimestriel!P60:S60)</f>
        <v>0</v>
      </c>
      <c r="H60" s="4">
        <f>AVERAGE(trimestriel!T60:W60)</f>
        <v>0</v>
      </c>
      <c r="I60" s="4">
        <f>AVERAGE(trimestriel!X60:AA60)</f>
        <v>0</v>
      </c>
      <c r="J60" s="4">
        <f>AVERAGE(trimestriel!AB60:AE60)</f>
        <v>0</v>
      </c>
      <c r="K60" s="4">
        <f>AVERAGE(trimestriel!AF60:AI60)</f>
        <v>0</v>
      </c>
      <c r="L60" s="4">
        <f>AVERAGE(trimestriel!AJ60:AM60)</f>
        <v>0</v>
      </c>
      <c r="M60" s="4">
        <f>AVERAGE(trimestriel!AN60:AQ60)</f>
        <v>0</v>
      </c>
      <c r="N60" s="4">
        <f>AVERAGE(trimestriel!AR60:AU60)</f>
        <v>0</v>
      </c>
      <c r="O60" s="4">
        <f>AVERAGE(trimestriel!AV60:AY60)</f>
        <v>0</v>
      </c>
    </row>
    <row r="61" spans="1:15" ht="15">
      <c r="A61" t="s">
        <v>20</v>
      </c>
      <c r="B61" s="42" t="s">
        <v>31</v>
      </c>
      <c r="C61" t="s">
        <v>63</v>
      </c>
      <c r="D61" s="4">
        <f>AVERAGE(trimestriel!D61:G61)</f>
        <v>601.25</v>
      </c>
      <c r="E61" s="4">
        <f>AVERAGE(trimestriel!H61:K61)</f>
        <v>593.25</v>
      </c>
      <c r="F61" s="4">
        <f>AVERAGE(trimestriel!L61:O61)</f>
        <v>606.75</v>
      </c>
      <c r="G61" s="4">
        <f>AVERAGE(trimestriel!P61:S61)</f>
        <v>596.25</v>
      </c>
      <c r="H61" s="4">
        <f>AVERAGE(trimestriel!T61:W61)</f>
        <v>621.5</v>
      </c>
      <c r="I61" s="4">
        <f>AVERAGE(trimestriel!X61:AA61)</f>
        <v>601.25</v>
      </c>
      <c r="J61" s="4">
        <f>AVERAGE(trimestriel!AB61:AE61)</f>
        <v>559.5</v>
      </c>
      <c r="K61" s="4">
        <f>AVERAGE(trimestriel!AF61:AI61)</f>
        <v>572.7107142857142</v>
      </c>
      <c r="L61" s="4">
        <f>AVERAGE(trimestriel!AJ61:AM61)</f>
        <v>533.604166666667</v>
      </c>
      <c r="M61" s="4">
        <f>AVERAGE(trimestriel!AN61:AQ61)</f>
        <v>518.916666666667</v>
      </c>
      <c r="N61" s="4">
        <f>AVERAGE(trimestriel!AR61:AU61)</f>
        <v>486.66666666666674</v>
      </c>
      <c r="O61" s="4">
        <f>AVERAGE(trimestriel!AV61:AY61)</f>
        <v>479.625</v>
      </c>
    </row>
    <row r="62" spans="1:15" ht="15">
      <c r="A62" t="s">
        <v>20</v>
      </c>
      <c r="B62" s="42" t="s">
        <v>31</v>
      </c>
      <c r="C62" t="s">
        <v>64</v>
      </c>
      <c r="D62" s="4">
        <f>AVERAGE(trimestriel!D62:G62)</f>
        <v>0</v>
      </c>
      <c r="E62" s="4">
        <f>AVERAGE(trimestriel!H62:K62)</f>
        <v>0</v>
      </c>
      <c r="F62" s="4">
        <f>AVERAGE(trimestriel!L62:O62)</f>
        <v>0</v>
      </c>
      <c r="G62" s="4">
        <f>AVERAGE(trimestriel!P62:S62)</f>
        <v>0</v>
      </c>
      <c r="H62" s="4">
        <f>AVERAGE(trimestriel!T62:W62)</f>
        <v>0</v>
      </c>
      <c r="I62" s="4">
        <f>AVERAGE(trimestriel!X62:AA62)</f>
        <v>0</v>
      </c>
      <c r="J62" s="4">
        <f>AVERAGE(trimestriel!AB62:AE62)</f>
        <v>0</v>
      </c>
      <c r="K62" s="4">
        <f>AVERAGE(trimestriel!AF62:AI62)</f>
        <v>0</v>
      </c>
      <c r="L62" s="4">
        <f>AVERAGE(trimestriel!AJ62:AM62)</f>
        <v>0</v>
      </c>
      <c r="M62" s="4">
        <f>AVERAGE(trimestriel!AN62:AQ62)</f>
        <v>0</v>
      </c>
      <c r="N62" s="4">
        <f>AVERAGE(trimestriel!AR62:AU62)</f>
        <v>0</v>
      </c>
      <c r="O62" s="4">
        <f>AVERAGE(trimestriel!AV62:AY62)</f>
        <v>0</v>
      </c>
    </row>
    <row r="63" spans="1:15" ht="15">
      <c r="A63" t="s">
        <v>20</v>
      </c>
      <c r="B63" s="42" t="s">
        <v>31</v>
      </c>
      <c r="C63" t="s">
        <v>65</v>
      </c>
      <c r="D63" s="4">
        <f>AVERAGE(trimestriel!D63:G63)</f>
        <v>85</v>
      </c>
      <c r="E63" s="4">
        <f>AVERAGE(trimestriel!H63:K63)</f>
        <v>113.75</v>
      </c>
      <c r="F63" s="4">
        <f>AVERAGE(trimestriel!L63:O63)</f>
        <v>89</v>
      </c>
      <c r="G63" s="4">
        <f>AVERAGE(trimestriel!P63:S63)</f>
        <v>64.5</v>
      </c>
      <c r="H63" s="4">
        <f>AVERAGE(trimestriel!T63:W63)</f>
        <v>65</v>
      </c>
      <c r="I63" s="4">
        <f>AVERAGE(trimestriel!X63:AA63)</f>
        <v>63.25</v>
      </c>
      <c r="J63" s="4">
        <f>AVERAGE(trimestriel!AB63:AE63)</f>
        <v>63</v>
      </c>
      <c r="K63" s="4">
        <f>AVERAGE(trimestriel!AF63:AI63)</f>
        <v>63.875</v>
      </c>
      <c r="L63" s="4">
        <f>AVERAGE(trimestriel!AJ63:AM63)</f>
        <v>60.70833333333333</v>
      </c>
      <c r="M63" s="4">
        <f>AVERAGE(trimestriel!AN63:AQ63)</f>
        <v>61</v>
      </c>
      <c r="N63" s="4">
        <f>AVERAGE(trimestriel!AR63:AU63)</f>
        <v>78.5</v>
      </c>
      <c r="O63" s="4">
        <f>AVERAGE(trimestriel!AV63:AY63)</f>
        <v>96.83333333333326</v>
      </c>
    </row>
    <row r="64" spans="1:15" ht="15">
      <c r="A64" t="s">
        <v>20</v>
      </c>
      <c r="B64" s="42" t="s">
        <v>31</v>
      </c>
      <c r="C64" t="s">
        <v>66</v>
      </c>
      <c r="D64" s="4">
        <f>AVERAGE(trimestriel!D64:G64)</f>
        <v>0</v>
      </c>
      <c r="E64" s="4">
        <f>AVERAGE(trimestriel!H64:K64)</f>
        <v>0</v>
      </c>
      <c r="F64" s="4">
        <f>AVERAGE(trimestriel!L64:O64)</f>
        <v>0</v>
      </c>
      <c r="G64" s="4">
        <f>AVERAGE(trimestriel!P64:S64)</f>
        <v>0</v>
      </c>
      <c r="H64" s="4">
        <f>AVERAGE(trimestriel!T64:W64)</f>
        <v>0</v>
      </c>
      <c r="I64" s="4">
        <f>AVERAGE(trimestriel!X64:AA64)</f>
        <v>0</v>
      </c>
      <c r="J64" s="4">
        <f>AVERAGE(trimestriel!AB64:AE64)</f>
        <v>0</v>
      </c>
      <c r="K64" s="4">
        <f>AVERAGE(trimestriel!AF64:AI64)</f>
        <v>0</v>
      </c>
      <c r="L64" s="4">
        <f>AVERAGE(trimestriel!AJ64:AM64)</f>
        <v>0</v>
      </c>
      <c r="M64" s="4">
        <f>AVERAGE(trimestriel!AN64:AQ64)</f>
        <v>0</v>
      </c>
      <c r="N64" s="4">
        <f>AVERAGE(trimestriel!AR64:AU64)</f>
        <v>0</v>
      </c>
      <c r="O64" s="4">
        <f>AVERAGE(trimestriel!AV64:AY64)</f>
        <v>0</v>
      </c>
    </row>
    <row r="65" spans="1:15" ht="15">
      <c r="A65" t="s">
        <v>20</v>
      </c>
      <c r="B65" s="42" t="s">
        <v>31</v>
      </c>
      <c r="C65" t="s">
        <v>67</v>
      </c>
      <c r="D65" s="4">
        <f>AVERAGE(trimestriel!D65:G65)</f>
        <v>62</v>
      </c>
      <c r="E65" s="4">
        <f>AVERAGE(trimestriel!H65:K65)</f>
        <v>39.25</v>
      </c>
      <c r="F65" s="4">
        <f>AVERAGE(trimestriel!L65:O65)</f>
        <v>36.25</v>
      </c>
      <c r="G65" s="4">
        <f>AVERAGE(trimestriel!P65:S65)</f>
        <v>40.5</v>
      </c>
      <c r="H65" s="4">
        <f>AVERAGE(trimestriel!T65:W65)</f>
        <v>37</v>
      </c>
      <c r="I65" s="4">
        <f>AVERAGE(trimestriel!X65:AA65)</f>
        <v>36</v>
      </c>
      <c r="J65" s="4">
        <f>AVERAGE(trimestriel!AB65:AE65)</f>
        <v>36.75</v>
      </c>
      <c r="K65" s="4">
        <f>AVERAGE(trimestriel!AF65:AI65)</f>
        <v>41.625</v>
      </c>
      <c r="L65" s="4">
        <f>AVERAGE(trimestriel!AJ65:AM65)</f>
        <v>51.25</v>
      </c>
      <c r="M65" s="4">
        <f>AVERAGE(trimestriel!AN65:AQ65)</f>
        <v>43.25</v>
      </c>
      <c r="N65" s="4">
        <f>AVERAGE(trimestriel!AR65:AU65)</f>
        <v>41</v>
      </c>
      <c r="O65" s="4">
        <f>AVERAGE(trimestriel!AV65:AY65)</f>
        <v>45.875</v>
      </c>
    </row>
    <row r="66" spans="1:15" ht="15">
      <c r="A66" t="s">
        <v>20</v>
      </c>
      <c r="B66" s="42" t="s">
        <v>31</v>
      </c>
      <c r="C66" t="s">
        <v>69</v>
      </c>
      <c r="D66" s="4">
        <f>AVERAGE(trimestriel!D66:G66)</f>
        <v>134.5</v>
      </c>
      <c r="E66" s="4">
        <f>AVERAGE(trimestriel!H66:K66)</f>
        <v>138.75</v>
      </c>
      <c r="F66" s="4">
        <f>AVERAGE(trimestriel!L66:O66)</f>
        <v>128.5</v>
      </c>
      <c r="G66" s="4">
        <f>AVERAGE(trimestriel!P66:S66)</f>
        <v>139.5</v>
      </c>
      <c r="H66" s="4">
        <f>AVERAGE(trimestriel!T66:W66)</f>
        <v>130.5</v>
      </c>
      <c r="I66" s="4">
        <f>AVERAGE(trimestriel!X66:AA66)</f>
        <v>103</v>
      </c>
      <c r="J66" s="4">
        <f>AVERAGE(trimestriel!AB66:AE66)</f>
        <v>54.5</v>
      </c>
      <c r="K66" s="4">
        <f>AVERAGE(trimestriel!AF66:AI66)</f>
        <v>46.15654761904763</v>
      </c>
      <c r="L66" s="4">
        <f>AVERAGE(trimestriel!AJ66:AM66)</f>
        <v>38.044047619047625</v>
      </c>
      <c r="M66" s="4">
        <f>AVERAGE(trimestriel!AN66:AQ66)</f>
        <v>35.475</v>
      </c>
      <c r="N66" s="4">
        <f>AVERAGE(trimestriel!AR66:AU66)</f>
        <v>29.29166666666665</v>
      </c>
      <c r="O66" s="4">
        <f>AVERAGE(trimestriel!AV66:AY66)</f>
        <v>29.0625</v>
      </c>
    </row>
    <row r="67" spans="1:15" ht="15">
      <c r="A67" t="s">
        <v>20</v>
      </c>
      <c r="B67" s="42" t="s">
        <v>31</v>
      </c>
      <c r="C67" t="s">
        <v>70</v>
      </c>
      <c r="D67" s="4">
        <f>AVERAGE(trimestriel!D67:G67)</f>
        <v>0</v>
      </c>
      <c r="E67" s="4">
        <f>AVERAGE(trimestriel!H67:K67)</f>
        <v>0</v>
      </c>
      <c r="F67" s="4">
        <f>AVERAGE(trimestriel!L67:O67)</f>
        <v>0</v>
      </c>
      <c r="G67" s="4">
        <f>AVERAGE(trimestriel!P67:S67)</f>
        <v>0</v>
      </c>
      <c r="H67" s="4">
        <f>AVERAGE(trimestriel!T67:W67)</f>
        <v>0</v>
      </c>
      <c r="I67" s="4">
        <f>AVERAGE(trimestriel!X67:AA67)</f>
        <v>0</v>
      </c>
      <c r="J67" s="4">
        <f>AVERAGE(trimestriel!AB67:AE67)</f>
        <v>0</v>
      </c>
      <c r="K67" s="4">
        <f>AVERAGE(trimestriel!AF67:AI67)</f>
        <v>0</v>
      </c>
      <c r="L67" s="4">
        <f>AVERAGE(trimestriel!AJ67:AM67)</f>
        <v>0</v>
      </c>
      <c r="M67" s="4">
        <f>AVERAGE(trimestriel!AN67:AQ67)</f>
        <v>0</v>
      </c>
      <c r="N67" s="4">
        <f>AVERAGE(trimestriel!AR67:AU67)</f>
        <v>0</v>
      </c>
      <c r="O67" s="4">
        <f>AVERAGE(trimestriel!AV67:AY67)</f>
        <v>0</v>
      </c>
    </row>
    <row r="68" spans="1:15" ht="15">
      <c r="A68" t="s">
        <v>20</v>
      </c>
      <c r="B68" s="42" t="s">
        <v>31</v>
      </c>
      <c r="C68" t="s">
        <v>71</v>
      </c>
      <c r="D68" s="4">
        <f>AVERAGE(trimestriel!D68:G68)</f>
        <v>0</v>
      </c>
      <c r="E68" s="4">
        <f>AVERAGE(trimestriel!H68:K68)</f>
        <v>0</v>
      </c>
      <c r="F68" s="4">
        <f>AVERAGE(trimestriel!L68:O68)</f>
        <v>0</v>
      </c>
      <c r="G68" s="4">
        <f>AVERAGE(trimestriel!P68:S68)</f>
        <v>0</v>
      </c>
      <c r="H68" s="4">
        <f>AVERAGE(trimestriel!T68:W68)</f>
        <v>0</v>
      </c>
      <c r="I68" s="4">
        <f>AVERAGE(trimestriel!X68:AA68)</f>
        <v>0</v>
      </c>
      <c r="J68" s="4">
        <f>AVERAGE(trimestriel!AB68:AE68)</f>
        <v>0</v>
      </c>
      <c r="K68" s="4">
        <f>AVERAGE(trimestriel!AF68:AI68)</f>
        <v>0</v>
      </c>
      <c r="L68" s="4">
        <f>AVERAGE(trimestriel!AJ68:AM68)</f>
        <v>0</v>
      </c>
      <c r="M68" s="4">
        <f>AVERAGE(trimestriel!AN68:AQ68)</f>
        <v>0</v>
      </c>
      <c r="N68" s="4">
        <f>AVERAGE(trimestriel!AR68:AU68)</f>
        <v>0</v>
      </c>
      <c r="O68" s="4">
        <f>AVERAGE(trimestriel!AV68:AY68)</f>
        <v>0</v>
      </c>
    </row>
    <row r="69" spans="1:15" ht="15">
      <c r="A69" t="s">
        <v>20</v>
      </c>
      <c r="B69" s="42" t="s">
        <v>31</v>
      </c>
      <c r="C69" t="s">
        <v>72</v>
      </c>
      <c r="D69" s="4">
        <f>AVERAGE(trimestriel!D69:G69)</f>
        <v>0</v>
      </c>
      <c r="E69" s="4">
        <f>AVERAGE(trimestriel!H69:K69)</f>
        <v>0</v>
      </c>
      <c r="F69" s="4">
        <f>AVERAGE(trimestriel!L69:O69)</f>
        <v>0</v>
      </c>
      <c r="G69" s="4">
        <f>AVERAGE(trimestriel!P69:S69)</f>
        <v>0</v>
      </c>
      <c r="H69" s="4">
        <f>AVERAGE(trimestriel!T69:W69)</f>
        <v>0</v>
      </c>
      <c r="I69" s="4">
        <f>AVERAGE(trimestriel!X69:AA69)</f>
        <v>0</v>
      </c>
      <c r="J69" s="4">
        <f>AVERAGE(trimestriel!AB69:AE69)</f>
        <v>0</v>
      </c>
      <c r="K69" s="4">
        <f>AVERAGE(trimestriel!AF69:AI69)</f>
        <v>0</v>
      </c>
      <c r="L69" s="4">
        <f>AVERAGE(trimestriel!AJ69:AM69)</f>
        <v>0</v>
      </c>
      <c r="M69" s="4">
        <f>AVERAGE(trimestriel!AN69:AQ69)</f>
        <v>0</v>
      </c>
      <c r="N69" s="4">
        <f>AVERAGE(trimestriel!AR69:AU69)</f>
        <v>0</v>
      </c>
      <c r="O69" s="4">
        <f>AVERAGE(trimestriel!AV69:AY69)</f>
        <v>0</v>
      </c>
    </row>
    <row r="70" spans="1:15" ht="15">
      <c r="A70" t="s">
        <v>20</v>
      </c>
      <c r="B70" s="42" t="s">
        <v>31</v>
      </c>
      <c r="C70" t="s">
        <v>73</v>
      </c>
      <c r="D70" s="4">
        <f>AVERAGE(trimestriel!D70:G70)</f>
        <v>0</v>
      </c>
      <c r="E70" s="4">
        <f>AVERAGE(trimestriel!H70:K70)</f>
        <v>0</v>
      </c>
      <c r="F70" s="4">
        <f>AVERAGE(trimestriel!L70:O70)</f>
        <v>0</v>
      </c>
      <c r="G70" s="4">
        <f>AVERAGE(trimestriel!P70:S70)</f>
        <v>0</v>
      </c>
      <c r="H70" s="4">
        <f>AVERAGE(trimestriel!T70:W70)</f>
        <v>0</v>
      </c>
      <c r="I70" s="4">
        <f>AVERAGE(trimestriel!X70:AA70)</f>
        <v>0</v>
      </c>
      <c r="J70" s="4">
        <f>AVERAGE(trimestriel!AB70:AE70)</f>
        <v>0</v>
      </c>
      <c r="K70" s="4">
        <f>AVERAGE(trimestriel!AF70:AI70)</f>
        <v>0</v>
      </c>
      <c r="L70" s="4">
        <f>AVERAGE(trimestriel!AJ70:AM70)</f>
        <v>0</v>
      </c>
      <c r="M70" s="4">
        <f>AVERAGE(trimestriel!AN70:AQ70)</f>
        <v>0</v>
      </c>
      <c r="N70" s="4">
        <f>AVERAGE(trimestriel!AR70:AU70)</f>
        <v>0</v>
      </c>
      <c r="O70" s="4">
        <f>AVERAGE(trimestriel!AV70:AY70)</f>
        <v>0</v>
      </c>
    </row>
    <row r="71" spans="1:15" ht="15">
      <c r="A71" t="s">
        <v>20</v>
      </c>
      <c r="B71" s="42" t="s">
        <v>31</v>
      </c>
      <c r="C71" t="s">
        <v>74</v>
      </c>
      <c r="D71" s="4">
        <f>AVERAGE(trimestriel!D71:G71)</f>
        <v>0</v>
      </c>
      <c r="E71" s="4">
        <f>AVERAGE(trimestriel!H71:K71)</f>
        <v>0</v>
      </c>
      <c r="F71" s="4">
        <f>AVERAGE(trimestriel!L71:O71)</f>
        <v>0</v>
      </c>
      <c r="G71" s="4">
        <f>AVERAGE(trimestriel!P71:S71)</f>
        <v>0</v>
      </c>
      <c r="H71" s="4">
        <f>AVERAGE(trimestriel!T71:W71)</f>
        <v>0</v>
      </c>
      <c r="I71" s="4">
        <f>AVERAGE(trimestriel!X71:AA71)</f>
        <v>0</v>
      </c>
      <c r="J71" s="4">
        <f>AVERAGE(trimestriel!AB71:AE71)</f>
        <v>0</v>
      </c>
      <c r="K71" s="4">
        <f>AVERAGE(trimestriel!AF71:AI71)</f>
        <v>0</v>
      </c>
      <c r="L71" s="4">
        <f>AVERAGE(trimestriel!AJ71:AM71)</f>
        <v>0</v>
      </c>
      <c r="M71" s="4">
        <f>AVERAGE(trimestriel!AN71:AQ71)</f>
        <v>0</v>
      </c>
      <c r="N71" s="4">
        <f>AVERAGE(trimestriel!AR71:AU71)</f>
        <v>0</v>
      </c>
      <c r="O71" s="4">
        <f>AVERAGE(trimestriel!AV71:AY71)</f>
        <v>0</v>
      </c>
    </row>
    <row r="72" spans="1:15" ht="15">
      <c r="A72" t="s">
        <v>20</v>
      </c>
      <c r="B72" s="42" t="s">
        <v>31</v>
      </c>
      <c r="C72" t="s">
        <v>75</v>
      </c>
      <c r="D72" s="4">
        <f>AVERAGE(trimestriel!D72:G72)</f>
        <v>0</v>
      </c>
      <c r="E72" s="4">
        <f>AVERAGE(trimestriel!H72:K72)</f>
        <v>0</v>
      </c>
      <c r="F72" s="4">
        <f>AVERAGE(trimestriel!L72:O72)</f>
        <v>0</v>
      </c>
      <c r="G72" s="4">
        <f>AVERAGE(trimestriel!P72:S72)</f>
        <v>0</v>
      </c>
      <c r="H72" s="4">
        <f>AVERAGE(trimestriel!T72:W72)</f>
        <v>0</v>
      </c>
      <c r="I72" s="4">
        <f>AVERAGE(trimestriel!X72:AA72)</f>
        <v>0</v>
      </c>
      <c r="J72" s="4">
        <f>AVERAGE(trimestriel!AB72:AE72)</f>
        <v>0</v>
      </c>
      <c r="K72" s="4">
        <f>AVERAGE(trimestriel!AF72:AI72)</f>
        <v>0</v>
      </c>
      <c r="L72" s="4">
        <f>AVERAGE(trimestriel!AJ72:AM72)</f>
        <v>0</v>
      </c>
      <c r="M72" s="4">
        <f>AVERAGE(trimestriel!AN72:AQ72)</f>
        <v>0</v>
      </c>
      <c r="N72" s="4">
        <f>AVERAGE(trimestriel!AR72:AU72)</f>
        <v>0</v>
      </c>
      <c r="O72" s="4">
        <f>AVERAGE(trimestriel!AV72:AY72)</f>
        <v>0</v>
      </c>
    </row>
    <row r="73" spans="1:15" ht="15">
      <c r="A73" t="s">
        <v>20</v>
      </c>
      <c r="B73" s="42" t="s">
        <v>31</v>
      </c>
      <c r="C73" t="s">
        <v>76</v>
      </c>
      <c r="D73" s="4">
        <f>AVERAGE(trimestriel!D73:G73)</f>
        <v>66.25</v>
      </c>
      <c r="E73" s="4">
        <f>AVERAGE(trimestriel!H73:K73)</f>
        <v>57.25</v>
      </c>
      <c r="F73" s="4">
        <f>AVERAGE(trimestriel!L73:O73)</f>
        <v>50</v>
      </c>
      <c r="G73" s="4">
        <f>AVERAGE(trimestriel!P73:S73)</f>
        <v>48.75</v>
      </c>
      <c r="H73" s="4">
        <f>AVERAGE(trimestriel!T73:W73)</f>
        <v>50.75</v>
      </c>
      <c r="I73" s="4">
        <f>AVERAGE(trimestriel!X73:AA73)</f>
        <v>50.25</v>
      </c>
      <c r="J73" s="4">
        <f>AVERAGE(trimestriel!AB73:AE73)</f>
        <v>51.5</v>
      </c>
      <c r="K73" s="4">
        <f>AVERAGE(trimestriel!AF73:AI73)</f>
        <v>44.75</v>
      </c>
      <c r="L73" s="4">
        <f>AVERAGE(trimestriel!AJ73:AM73)</f>
        <v>48.25</v>
      </c>
      <c r="M73" s="4">
        <f>AVERAGE(trimestriel!AN73:AQ73)</f>
        <v>56.25</v>
      </c>
      <c r="N73" s="4">
        <f>AVERAGE(trimestriel!AR73:AU73)</f>
        <v>74.875</v>
      </c>
      <c r="O73" s="4">
        <f>AVERAGE(trimestriel!AV73:AY73)</f>
        <v>79.41666666666667</v>
      </c>
    </row>
    <row r="74" spans="1:15" ht="15">
      <c r="A74" t="s">
        <v>20</v>
      </c>
      <c r="B74" s="42" t="s">
        <v>31</v>
      </c>
      <c r="C74" t="s">
        <v>78</v>
      </c>
      <c r="D74" s="4">
        <f>AVERAGE(trimestriel!D74:G74)</f>
        <v>0</v>
      </c>
      <c r="E74" s="4">
        <f>AVERAGE(trimestriel!H74:K74)</f>
        <v>0</v>
      </c>
      <c r="F74" s="4">
        <f>AVERAGE(trimestriel!L74:O74)</f>
        <v>0</v>
      </c>
      <c r="G74" s="4">
        <f>AVERAGE(trimestriel!P74:S74)</f>
        <v>0</v>
      </c>
      <c r="H74" s="4">
        <f>AVERAGE(trimestriel!T74:W74)</f>
        <v>0</v>
      </c>
      <c r="I74" s="4">
        <f>AVERAGE(trimestriel!X74:AA74)</f>
        <v>0</v>
      </c>
      <c r="J74" s="4">
        <f>AVERAGE(trimestriel!AB74:AE74)</f>
        <v>0</v>
      </c>
      <c r="K74" s="4">
        <f>AVERAGE(trimestriel!AF74:AI74)</f>
        <v>0</v>
      </c>
      <c r="L74" s="4">
        <f>AVERAGE(trimestriel!AJ74:AM74)</f>
        <v>0</v>
      </c>
      <c r="M74" s="4">
        <f>AVERAGE(trimestriel!AN74:AQ74)</f>
        <v>0</v>
      </c>
      <c r="N74" s="4">
        <f>AVERAGE(trimestriel!AR74:AU74)</f>
        <v>0</v>
      </c>
      <c r="O74" s="4">
        <f>AVERAGE(trimestriel!AV74:AY74)</f>
        <v>0</v>
      </c>
    </row>
    <row r="75" spans="1:15" ht="15">
      <c r="A75" t="s">
        <v>20</v>
      </c>
      <c r="B75" s="42" t="s">
        <v>31</v>
      </c>
      <c r="C75" t="s">
        <v>79</v>
      </c>
      <c r="D75" s="4">
        <f>AVERAGE(trimestriel!D75:G75)</f>
        <v>0</v>
      </c>
      <c r="E75" s="4">
        <f>AVERAGE(trimestriel!H75:K75)</f>
        <v>0</v>
      </c>
      <c r="F75" s="4">
        <f>AVERAGE(trimestriel!L75:O75)</f>
        <v>0</v>
      </c>
      <c r="G75" s="4">
        <f>AVERAGE(trimestriel!P75:S75)</f>
        <v>0</v>
      </c>
      <c r="H75" s="4">
        <f>AVERAGE(trimestriel!T75:W75)</f>
        <v>0</v>
      </c>
      <c r="I75" s="4">
        <f>AVERAGE(trimestriel!X75:AA75)</f>
        <v>0</v>
      </c>
      <c r="J75" s="4">
        <f>AVERAGE(trimestriel!AB75:AE75)</f>
        <v>0</v>
      </c>
      <c r="K75" s="4">
        <f>AVERAGE(trimestriel!AF75:AI75)</f>
        <v>0</v>
      </c>
      <c r="L75" s="4">
        <f>AVERAGE(trimestriel!AJ75:AM75)</f>
        <v>0</v>
      </c>
      <c r="M75" s="4">
        <f>AVERAGE(trimestriel!AN75:AQ75)</f>
        <v>0</v>
      </c>
      <c r="N75" s="4">
        <f>AVERAGE(trimestriel!AR75:AU75)</f>
        <v>0</v>
      </c>
      <c r="O75" s="4">
        <f>AVERAGE(trimestriel!AV75:AY75)</f>
        <v>0</v>
      </c>
    </row>
    <row r="76" spans="1:15" ht="15">
      <c r="A76" t="s">
        <v>20</v>
      </c>
      <c r="B76" s="42" t="s">
        <v>31</v>
      </c>
      <c r="C76" t="s">
        <v>80</v>
      </c>
      <c r="D76" s="4">
        <f>AVERAGE(trimestriel!D76:G76)</f>
        <v>0</v>
      </c>
      <c r="E76" s="4">
        <f>AVERAGE(trimestriel!H76:K76)</f>
        <v>0</v>
      </c>
      <c r="F76" s="4">
        <f>AVERAGE(trimestriel!L76:O76)</f>
        <v>0</v>
      </c>
      <c r="G76" s="4">
        <f>AVERAGE(trimestriel!P76:S76)</f>
        <v>0</v>
      </c>
      <c r="H76" s="4">
        <f>AVERAGE(trimestriel!T76:W76)</f>
        <v>0</v>
      </c>
      <c r="I76" s="4">
        <f>AVERAGE(trimestriel!X76:AA76)</f>
        <v>0</v>
      </c>
      <c r="J76" s="4">
        <f>AVERAGE(trimestriel!AB76:AE76)</f>
        <v>0</v>
      </c>
      <c r="K76" s="4">
        <f>AVERAGE(trimestriel!AF76:AI76)</f>
        <v>0</v>
      </c>
      <c r="L76" s="4">
        <f>AVERAGE(trimestriel!AJ76:AM76)</f>
        <v>0</v>
      </c>
      <c r="M76" s="4">
        <f>AVERAGE(trimestriel!AN76:AQ76)</f>
        <v>0</v>
      </c>
      <c r="N76" s="4">
        <f>AVERAGE(trimestriel!AR76:AU76)</f>
        <v>0</v>
      </c>
      <c r="O76" s="4">
        <f>AVERAGE(trimestriel!AV76:AY76)</f>
        <v>0</v>
      </c>
    </row>
    <row r="77" spans="1:15" ht="15">
      <c r="A77" t="s">
        <v>20</v>
      </c>
      <c r="B77" s="42" t="s">
        <v>31</v>
      </c>
      <c r="C77" t="s">
        <v>81</v>
      </c>
      <c r="D77" s="4">
        <f>AVERAGE(trimestriel!D77:G77)</f>
        <v>0</v>
      </c>
      <c r="E77" s="4">
        <f>AVERAGE(trimestriel!H77:K77)</f>
        <v>0</v>
      </c>
      <c r="F77" s="4">
        <f>AVERAGE(trimestriel!L77:O77)</f>
        <v>0</v>
      </c>
      <c r="G77" s="4">
        <f>AVERAGE(trimestriel!P77:S77)</f>
        <v>0</v>
      </c>
      <c r="H77" s="4">
        <f>AVERAGE(trimestriel!T77:W77)</f>
        <v>0</v>
      </c>
      <c r="I77" s="4">
        <f>AVERAGE(trimestriel!X77:AA77)</f>
        <v>0</v>
      </c>
      <c r="J77" s="4">
        <f>AVERAGE(trimestriel!AB77:AE77)</f>
        <v>0</v>
      </c>
      <c r="K77" s="4">
        <f>AVERAGE(trimestriel!AF77:AI77)</f>
        <v>0</v>
      </c>
      <c r="L77" s="4">
        <f>AVERAGE(trimestriel!AJ77:AM77)</f>
        <v>0</v>
      </c>
      <c r="M77" s="4">
        <f>AVERAGE(trimestriel!AN77:AQ77)</f>
        <v>0</v>
      </c>
      <c r="N77" s="4">
        <f>AVERAGE(trimestriel!AR77:AU77)</f>
        <v>0</v>
      </c>
      <c r="O77" s="4">
        <f>AVERAGE(trimestriel!AV77:AY77)</f>
        <v>0</v>
      </c>
    </row>
    <row r="78" spans="1:15" ht="15">
      <c r="A78" t="s">
        <v>20</v>
      </c>
      <c r="B78" s="42" t="s">
        <v>31</v>
      </c>
      <c r="C78" t="s">
        <v>82</v>
      </c>
      <c r="D78" s="4">
        <f>AVERAGE(trimestriel!D78:G78)</f>
        <v>0</v>
      </c>
      <c r="E78" s="4">
        <f>AVERAGE(trimestriel!H78:K78)</f>
        <v>0</v>
      </c>
      <c r="F78" s="4">
        <f>AVERAGE(trimestriel!L78:O78)</f>
        <v>0</v>
      </c>
      <c r="G78" s="4">
        <f>AVERAGE(trimestriel!P78:S78)</f>
        <v>0</v>
      </c>
      <c r="H78" s="4">
        <f>AVERAGE(trimestriel!T78:W78)</f>
        <v>0</v>
      </c>
      <c r="I78" s="4">
        <f>AVERAGE(trimestriel!X78:AA78)</f>
        <v>0</v>
      </c>
      <c r="J78" s="4">
        <f>AVERAGE(trimestriel!AB78:AE78)</f>
        <v>0</v>
      </c>
      <c r="K78" s="4">
        <f>AVERAGE(trimestriel!AF78:AI78)</f>
        <v>0</v>
      </c>
      <c r="L78" s="4">
        <f>AVERAGE(trimestriel!AJ78:AM78)</f>
        <v>0</v>
      </c>
      <c r="M78" s="4">
        <f>AVERAGE(trimestriel!AN78:AQ78)</f>
        <v>0</v>
      </c>
      <c r="N78" s="4">
        <f>AVERAGE(trimestriel!AR78:AU78)</f>
        <v>0</v>
      </c>
      <c r="O78" s="4">
        <f>AVERAGE(trimestriel!AV78:AY78)</f>
        <v>0</v>
      </c>
    </row>
    <row r="79" spans="1:15" ht="15">
      <c r="A79" t="s">
        <v>20</v>
      </c>
      <c r="B79" s="42" t="s">
        <v>31</v>
      </c>
      <c r="C79" t="s">
        <v>83</v>
      </c>
      <c r="D79" s="4">
        <f>AVERAGE(trimestriel!D79:G79)</f>
        <v>0</v>
      </c>
      <c r="E79" s="4">
        <f>AVERAGE(trimestriel!H79:K79)</f>
        <v>0</v>
      </c>
      <c r="F79" s="4">
        <f>AVERAGE(trimestriel!L79:O79)</f>
        <v>0</v>
      </c>
      <c r="G79" s="4">
        <f>AVERAGE(trimestriel!P79:S79)</f>
        <v>0</v>
      </c>
      <c r="H79" s="4">
        <f>AVERAGE(trimestriel!T79:W79)</f>
        <v>0</v>
      </c>
      <c r="I79" s="4">
        <f>AVERAGE(trimestriel!X79:AA79)</f>
        <v>0</v>
      </c>
      <c r="J79" s="4">
        <f>AVERAGE(trimestriel!AB79:AE79)</f>
        <v>0</v>
      </c>
      <c r="K79" s="4">
        <f>AVERAGE(trimestriel!AF79:AI79)</f>
        <v>0</v>
      </c>
      <c r="L79" s="4">
        <f>AVERAGE(trimestriel!AJ79:AM79)</f>
        <v>0</v>
      </c>
      <c r="M79" s="4">
        <f>AVERAGE(trimestriel!AN79:AQ79)</f>
        <v>0</v>
      </c>
      <c r="N79" s="4">
        <f>AVERAGE(trimestriel!AR79:AU79)</f>
        <v>0</v>
      </c>
      <c r="O79" s="4">
        <f>AVERAGE(trimestriel!AV79:AY79)</f>
        <v>0</v>
      </c>
    </row>
    <row r="80" spans="1:15" ht="15">
      <c r="A80" t="s">
        <v>20</v>
      </c>
      <c r="B80" s="42" t="s">
        <v>31</v>
      </c>
      <c r="C80" t="s">
        <v>84</v>
      </c>
      <c r="D80" s="4">
        <f>AVERAGE(trimestriel!D80:G80)</f>
        <v>88.25</v>
      </c>
      <c r="E80" s="4">
        <f>AVERAGE(trimestriel!H80:K80)</f>
        <v>83</v>
      </c>
      <c r="F80" s="4">
        <f>AVERAGE(trimestriel!L80:O80)</f>
        <v>83.25</v>
      </c>
      <c r="G80" s="4">
        <f>AVERAGE(trimestriel!P80:S80)</f>
        <v>86.5</v>
      </c>
      <c r="H80" s="4">
        <f>AVERAGE(trimestriel!T80:W80)</f>
        <v>85.5</v>
      </c>
      <c r="I80" s="4">
        <f>AVERAGE(trimestriel!X80:AA80)</f>
        <v>74</v>
      </c>
      <c r="J80" s="4">
        <f>AVERAGE(trimestriel!AB80:AE80)</f>
        <v>61.5</v>
      </c>
      <c r="K80" s="4">
        <f>AVERAGE(trimestriel!AF80:AI80)</f>
        <v>63.625</v>
      </c>
      <c r="L80" s="4">
        <f>AVERAGE(trimestriel!AJ80:AM80)</f>
        <v>57</v>
      </c>
      <c r="M80" s="4">
        <f>AVERAGE(trimestriel!AN80:AQ80)</f>
        <v>53</v>
      </c>
      <c r="N80" s="4">
        <f>AVERAGE(trimestriel!AR80:AU80)</f>
        <v>51.875</v>
      </c>
      <c r="O80" s="4">
        <f>AVERAGE(trimestriel!AV80:AY80)</f>
        <v>50.25</v>
      </c>
    </row>
    <row r="81" spans="1:15" ht="15">
      <c r="A81" t="s">
        <v>20</v>
      </c>
      <c r="B81" s="42" t="s">
        <v>31</v>
      </c>
      <c r="C81" t="s">
        <v>85</v>
      </c>
      <c r="D81" s="4">
        <f>AVERAGE(trimestriel!D81:G81)</f>
        <v>37.5</v>
      </c>
      <c r="E81" s="4">
        <f>AVERAGE(trimestriel!H81:K81)</f>
        <v>30.75</v>
      </c>
      <c r="F81" s="4">
        <f>AVERAGE(trimestriel!L81:O81)</f>
        <v>28.75</v>
      </c>
      <c r="G81" s="4">
        <f>AVERAGE(trimestriel!P81:S81)</f>
        <v>29</v>
      </c>
      <c r="H81" s="4">
        <f>AVERAGE(trimestriel!T81:W81)</f>
        <v>28.75</v>
      </c>
      <c r="I81" s="4">
        <f>AVERAGE(trimestriel!X81:AA81)</f>
        <v>31</v>
      </c>
      <c r="J81" s="4">
        <f>AVERAGE(trimestriel!AB81:AE81)</f>
        <v>29.25</v>
      </c>
      <c r="K81" s="4">
        <f>AVERAGE(trimestriel!AF81:AI81)</f>
        <v>30</v>
      </c>
      <c r="L81" s="4">
        <f>AVERAGE(trimestriel!AJ81:AM81)</f>
        <v>33.008333333333326</v>
      </c>
      <c r="M81" s="4">
        <f>AVERAGE(trimestriel!AN81:AQ81)</f>
        <v>33.0833333333333</v>
      </c>
      <c r="N81" s="4">
        <f>AVERAGE(trimestriel!AR81:AU81)</f>
        <v>35.0833333333333</v>
      </c>
      <c r="O81" s="4">
        <f>AVERAGE(trimestriel!AV81:AY81)</f>
        <v>31.5833333333333</v>
      </c>
    </row>
    <row r="82" spans="1:15" ht="15">
      <c r="A82" t="s">
        <v>20</v>
      </c>
      <c r="B82" s="42" t="s">
        <v>31</v>
      </c>
      <c r="C82" t="s">
        <v>87</v>
      </c>
      <c r="D82" s="4">
        <f>AVERAGE(trimestriel!D82:G82)</f>
        <v>0</v>
      </c>
      <c r="E82" s="4">
        <f>AVERAGE(trimestriel!H82:K82)</f>
        <v>0</v>
      </c>
      <c r="F82" s="4">
        <f>AVERAGE(trimestriel!L82:O82)</f>
        <v>0</v>
      </c>
      <c r="G82" s="4">
        <f>AVERAGE(trimestriel!P82:S82)</f>
        <v>0</v>
      </c>
      <c r="H82" s="4">
        <f>AVERAGE(trimestriel!T82:W82)</f>
        <v>0</v>
      </c>
      <c r="I82" s="4">
        <f>AVERAGE(trimestriel!X82:AA82)</f>
        <v>0</v>
      </c>
      <c r="J82" s="4">
        <f>AVERAGE(trimestriel!AB82:AE82)</f>
        <v>0</v>
      </c>
      <c r="K82" s="4">
        <f>AVERAGE(trimestriel!AF82:AI82)</f>
        <v>0</v>
      </c>
      <c r="L82" s="4">
        <f>AVERAGE(trimestriel!AJ82:AM82)</f>
        <v>0</v>
      </c>
      <c r="M82" s="4">
        <f>AVERAGE(trimestriel!AN82:AQ82)</f>
        <v>0</v>
      </c>
      <c r="N82" s="4">
        <f>AVERAGE(trimestriel!AR82:AU82)</f>
        <v>0</v>
      </c>
      <c r="O82" s="4">
        <f>AVERAGE(trimestriel!AV82:AY82)</f>
        <v>0</v>
      </c>
    </row>
    <row r="83" spans="1:15" ht="15">
      <c r="A83" t="s">
        <v>20</v>
      </c>
      <c r="B83" s="42" t="s">
        <v>31</v>
      </c>
      <c r="C83" t="s">
        <v>88</v>
      </c>
      <c r="D83" s="4">
        <f>AVERAGE(trimestriel!D83:G83)</f>
        <v>19.25</v>
      </c>
      <c r="E83" s="4">
        <f>AVERAGE(trimestriel!H83:K83)</f>
        <v>17.5</v>
      </c>
      <c r="F83" s="4">
        <f>AVERAGE(trimestriel!L83:O83)</f>
        <v>21.75</v>
      </c>
      <c r="G83" s="4">
        <f>AVERAGE(trimestriel!P83:S83)</f>
        <v>22.5</v>
      </c>
      <c r="H83" s="4">
        <f>AVERAGE(trimestriel!T83:W83)</f>
        <v>26.25</v>
      </c>
      <c r="I83" s="4">
        <f>AVERAGE(trimestriel!X83:AA83)</f>
        <v>28.75</v>
      </c>
      <c r="J83" s="4">
        <f>AVERAGE(trimestriel!AB83:AE83)</f>
        <v>26.5</v>
      </c>
      <c r="K83" s="4">
        <f>AVERAGE(trimestriel!AF83:AI83)</f>
        <v>26.41666666666665</v>
      </c>
      <c r="L83" s="4">
        <f>AVERAGE(trimestriel!AJ83:AM83)</f>
        <v>27.5833333333333</v>
      </c>
      <c r="M83" s="4">
        <f>AVERAGE(trimestriel!AN83:AQ83)</f>
        <v>36.2083333333333</v>
      </c>
      <c r="N83" s="4">
        <f>AVERAGE(trimestriel!AR83:AU83)</f>
        <v>35.12499999999997</v>
      </c>
      <c r="O83" s="4">
        <f>AVERAGE(trimestriel!AV83:AY83)</f>
        <v>33.5</v>
      </c>
    </row>
    <row r="84" spans="1:15" ht="15">
      <c r="A84" t="s">
        <v>20</v>
      </c>
      <c r="B84" s="42" t="s">
        <v>31</v>
      </c>
      <c r="C84" t="s">
        <v>89</v>
      </c>
      <c r="D84" s="4">
        <f>AVERAGE(trimestriel!D84:G84)</f>
        <v>447.25</v>
      </c>
      <c r="E84" s="4">
        <f>AVERAGE(trimestriel!H84:K84)</f>
        <v>472.5</v>
      </c>
      <c r="F84" s="4">
        <f>AVERAGE(trimestriel!L84:O84)</f>
        <v>515.5</v>
      </c>
      <c r="G84" s="4">
        <f>AVERAGE(trimestriel!P84:S84)</f>
        <v>460</v>
      </c>
      <c r="H84" s="4">
        <f>AVERAGE(trimestriel!T84:W84)</f>
        <v>474.75</v>
      </c>
      <c r="I84" s="4">
        <f>AVERAGE(trimestriel!X84:AA84)</f>
        <v>483.75</v>
      </c>
      <c r="J84" s="4">
        <f>AVERAGE(trimestriel!AB84:AE84)</f>
        <v>481.5</v>
      </c>
      <c r="K84" s="4">
        <f>AVERAGE(trimestriel!AF84:AI84)</f>
        <v>550.1</v>
      </c>
      <c r="L84" s="4">
        <f>AVERAGE(trimestriel!AJ84:AM84)</f>
        <v>854.5250000000001</v>
      </c>
      <c r="M84" s="4">
        <f>AVERAGE(trimestriel!AN84:AQ84)</f>
        <v>973.6416666666678</v>
      </c>
      <c r="N84" s="4">
        <f>AVERAGE(trimestriel!AR84:AU84)</f>
        <v>952.9333333333332</v>
      </c>
      <c r="O84" s="4">
        <f>AVERAGE(trimestriel!AV84:AY84)</f>
        <v>1051.1750000000025</v>
      </c>
    </row>
    <row r="85" spans="1:15" ht="15">
      <c r="A85" t="s">
        <v>20</v>
      </c>
      <c r="B85" s="42" t="s">
        <v>31</v>
      </c>
      <c r="C85" t="s">
        <v>90</v>
      </c>
      <c r="D85" s="4">
        <f>AVERAGE(trimestriel!D85:G85)</f>
        <v>236.75</v>
      </c>
      <c r="E85" s="4">
        <f>AVERAGE(trimestriel!H85:K85)</f>
        <v>446.5</v>
      </c>
      <c r="F85" s="4">
        <f>AVERAGE(trimestriel!L85:O85)</f>
        <v>822.5</v>
      </c>
      <c r="G85" s="4">
        <f>AVERAGE(trimestriel!P85:S85)</f>
        <v>905</v>
      </c>
      <c r="H85" s="4">
        <f>AVERAGE(trimestriel!T85:W85)</f>
        <v>932</v>
      </c>
      <c r="I85" s="4">
        <f>AVERAGE(trimestriel!X85:AA85)</f>
        <v>874.25</v>
      </c>
      <c r="J85" s="4">
        <f>AVERAGE(trimestriel!AB85:AE85)</f>
        <v>804.25</v>
      </c>
      <c r="K85" s="4">
        <f>AVERAGE(trimestriel!AF85:AI85)</f>
        <v>779.4583333333333</v>
      </c>
      <c r="L85" s="4">
        <f>AVERAGE(trimestriel!AJ85:AM85)</f>
        <v>816.7708333333333</v>
      </c>
      <c r="M85" s="4">
        <f>AVERAGE(trimestriel!AN85:AQ85)</f>
        <v>819.8333333333335</v>
      </c>
      <c r="N85" s="4">
        <f>AVERAGE(trimestriel!AR85:AU85)</f>
        <v>796.3749999999998</v>
      </c>
      <c r="O85" s="4">
        <f>AVERAGE(trimestriel!AV85:AY85)</f>
        <v>797.958333333333</v>
      </c>
    </row>
    <row r="86" spans="1:15" ht="15">
      <c r="A86" s="11" t="s">
        <v>20</v>
      </c>
      <c r="B86" s="11" t="s">
        <v>31</v>
      </c>
      <c r="C86" s="11" t="s">
        <v>349</v>
      </c>
      <c r="D86" s="4">
        <f>AVERAGE(trimestriel!D86:G86)</f>
        <v>3468.3333333333326</v>
      </c>
      <c r="E86" s="4">
        <f>AVERAGE(trimestriel!H86:K86)</f>
        <v>3561.833333333335</v>
      </c>
      <c r="F86" s="4">
        <f>AVERAGE(trimestriel!L86:O86)</f>
        <v>4337.375000000002</v>
      </c>
      <c r="G86" s="4">
        <f>AVERAGE(trimestriel!P86:S86)</f>
        <v>4599.875000000002</v>
      </c>
      <c r="H86" s="4">
        <f>AVERAGE(trimestriel!T86:W86)</f>
        <v>4649.416666666668</v>
      </c>
      <c r="I86" s="4">
        <f>AVERAGE(trimestriel!X86:AA86)</f>
        <v>4500.124999999998</v>
      </c>
      <c r="J86" s="4">
        <f>AVERAGE(trimestriel!AB86:AE86)</f>
        <v>4338.08333333333</v>
      </c>
      <c r="K86" s="4">
        <f>AVERAGE(trimestriel!AF86:AI86)</f>
        <v>4324.666666666662</v>
      </c>
      <c r="L86" s="4">
        <f>AVERAGE(trimestriel!AJ86:AM86)</f>
        <v>4471.291666666662</v>
      </c>
      <c r="M86" s="4">
        <f>AVERAGE(trimestriel!AN86:AQ86)</f>
        <v>4482.70833333333</v>
      </c>
      <c r="N86" s="4">
        <f>AVERAGE(trimestriel!AR86:AU86)</f>
        <v>4613.791666666665</v>
      </c>
      <c r="O86" s="4">
        <f>AVERAGE(trimestriel!AV86:AY86)</f>
        <v>4954.041666666668</v>
      </c>
    </row>
    <row r="87" spans="1:15" ht="75">
      <c r="A87" t="s">
        <v>20</v>
      </c>
      <c r="B87" s="42" t="s">
        <v>31</v>
      </c>
      <c r="C87" s="5" t="s">
        <v>350</v>
      </c>
      <c r="D87" s="4">
        <f>AVERAGE(trimestriel!D87:G87)</f>
        <v>697.7935876623374</v>
      </c>
      <c r="E87" s="4">
        <f>AVERAGE(trimestriel!H87:K87)</f>
        <v>732.8404942279931</v>
      </c>
      <c r="F87" s="4">
        <f>AVERAGE(trimestriel!L87:O87)</f>
        <v>763.3208333333228</v>
      </c>
      <c r="G87" s="4">
        <f>AVERAGE(trimestriel!P87:S87)</f>
        <v>795.9249999999975</v>
      </c>
      <c r="H87" s="4">
        <f>AVERAGE(trimestriel!T87:W87)</f>
        <v>780.7279761904824</v>
      </c>
      <c r="I87" s="4">
        <f>AVERAGE(trimestriel!X87:AA87)</f>
        <v>817.3565476190774</v>
      </c>
      <c r="J87" s="4">
        <f>AVERAGE(trimestriel!AB87:AE87)</f>
        <v>829.0482142857445</v>
      </c>
      <c r="K87" s="4">
        <f>AVERAGE(trimestriel!AF87:AI87)</f>
        <v>848.4970238095175</v>
      </c>
      <c r="L87" s="4">
        <f>AVERAGE(trimestriel!AJ87:AM87)</f>
        <v>843.8303571428678</v>
      </c>
      <c r="M87" s="4">
        <f>AVERAGE(trimestriel!AN87:AQ87)</f>
        <v>829.8005952380963</v>
      </c>
      <c r="N87" s="4">
        <f>AVERAGE(trimestriel!AR87:AU87)</f>
        <v>808.8958333333271</v>
      </c>
      <c r="O87" s="4">
        <f>AVERAGE(trimestriel!AV87:AY87)</f>
        <v>809.3958333333139</v>
      </c>
    </row>
    <row r="88" spans="1:15" s="7" customFormat="1" ht="15">
      <c r="A88" s="7" t="s">
        <v>20</v>
      </c>
      <c r="B88" s="58" t="s">
        <v>31</v>
      </c>
      <c r="C88" s="7" t="s">
        <v>18</v>
      </c>
      <c r="D88" s="8">
        <f>AVERAGE(trimestriel!D88:G88)</f>
        <v>9065.12692099567</v>
      </c>
      <c r="E88" s="8">
        <f>AVERAGE(trimestriel!H88:K88)</f>
        <v>9427.673827561328</v>
      </c>
      <c r="F88" s="8">
        <f>AVERAGE(trimestriel!L88:O88)</f>
        <v>10651.195833333324</v>
      </c>
      <c r="G88" s="8">
        <f>AVERAGE(trimestriel!P88:S88)</f>
        <v>10954.05</v>
      </c>
      <c r="H88" s="8">
        <f>AVERAGE(trimestriel!T88:W88)</f>
        <v>11102.394642857149</v>
      </c>
      <c r="I88" s="8">
        <f>AVERAGE(trimestriel!X88:AA88)</f>
        <v>10816.981547619074</v>
      </c>
      <c r="J88" s="8">
        <f>AVERAGE(trimestriel!AB88:AE88)</f>
        <v>10519.131547619076</v>
      </c>
      <c r="K88" s="8">
        <f>AVERAGE(trimestriel!AF88:AI88)</f>
        <v>10607.576785714275</v>
      </c>
      <c r="L88" s="8">
        <f>AVERAGE(trimestriel!AJ88:AM88)</f>
        <v>11145.910119047625</v>
      </c>
      <c r="M88" s="8">
        <f>AVERAGE(trimestriel!AN88:AQ88)</f>
        <v>11235.75595238095</v>
      </c>
      <c r="N88" s="8">
        <f>AVERAGE(trimestriel!AR88:AU88)</f>
        <v>11370.720833333324</v>
      </c>
      <c r="O88" s="8">
        <f>AVERAGE(trimestriel!AV88:AY88)</f>
        <v>11930.22916666665</v>
      </c>
    </row>
    <row r="89" spans="1:15" ht="15">
      <c r="A89" t="s">
        <v>20</v>
      </c>
      <c r="B89" s="42" t="s">
        <v>91</v>
      </c>
      <c r="C89" t="s">
        <v>92</v>
      </c>
      <c r="D89" s="4">
        <f>AVERAGE(trimestriel!D89:G89)</f>
        <v>0</v>
      </c>
      <c r="E89" s="4">
        <f>AVERAGE(trimestriel!H89:K89)</f>
        <v>0</v>
      </c>
      <c r="F89" s="4">
        <f>AVERAGE(trimestriel!L89:O89)</f>
        <v>0</v>
      </c>
      <c r="G89" s="4">
        <f>AVERAGE(trimestriel!P89:S89)</f>
        <v>0</v>
      </c>
      <c r="H89" s="4">
        <f>AVERAGE(trimestriel!T89:W89)</f>
        <v>0</v>
      </c>
      <c r="I89" s="4">
        <f>AVERAGE(trimestriel!X89:AA89)</f>
        <v>0</v>
      </c>
      <c r="J89" s="4">
        <f>AVERAGE(trimestriel!AB89:AE89)</f>
        <v>0</v>
      </c>
      <c r="K89" s="4">
        <f>AVERAGE(trimestriel!AF89:AI89)</f>
        <v>0</v>
      </c>
      <c r="L89" s="4">
        <f>AVERAGE(trimestriel!AJ89:AM89)</f>
        <v>0</v>
      </c>
      <c r="M89" s="4">
        <f>AVERAGE(trimestriel!AN89:AQ89)</f>
        <v>0</v>
      </c>
      <c r="N89" s="4">
        <f>AVERAGE(trimestriel!AR89:AU89)</f>
        <v>0</v>
      </c>
      <c r="O89" s="4">
        <f>AVERAGE(trimestriel!AV89:AY89)</f>
        <v>0</v>
      </c>
    </row>
    <row r="90" spans="1:15" ht="15">
      <c r="A90" t="s">
        <v>20</v>
      </c>
      <c r="B90" s="42" t="s">
        <v>91</v>
      </c>
      <c r="C90" t="s">
        <v>328</v>
      </c>
      <c r="D90" s="4">
        <f>AVERAGE(trimestriel!D90:G90)</f>
        <v>661.8333333333333</v>
      </c>
      <c r="E90" s="4">
        <f>AVERAGE(trimestriel!H90:K90)</f>
        <v>694.25</v>
      </c>
      <c r="F90" s="4">
        <f>AVERAGE(trimestriel!L90:O90)</f>
        <v>707.625</v>
      </c>
      <c r="G90" s="4">
        <f>AVERAGE(trimestriel!P90:S90)</f>
        <v>741.75</v>
      </c>
      <c r="H90" s="4">
        <f>AVERAGE(trimestriel!T90:W90)</f>
        <v>755.375</v>
      </c>
      <c r="I90" s="4">
        <f>AVERAGE(trimestriel!X90:AA90)</f>
        <v>780.75</v>
      </c>
      <c r="J90" s="4">
        <f>AVERAGE(trimestriel!AB90:AE90)</f>
        <v>766.875</v>
      </c>
      <c r="K90" s="4">
        <f>AVERAGE(trimestriel!AF90:AI90)</f>
        <v>771.8333333333333</v>
      </c>
      <c r="L90" s="4">
        <f>AVERAGE(trimestriel!AJ90:AM90)</f>
        <v>707.625</v>
      </c>
      <c r="M90" s="4">
        <f>AVERAGE(trimestriel!AN90:AQ90)</f>
        <v>716.75</v>
      </c>
      <c r="N90" s="4">
        <f>AVERAGE(trimestriel!AR90:AU90)</f>
        <v>734.5</v>
      </c>
      <c r="O90" s="4">
        <f>AVERAGE(trimestriel!AV90:AY90)</f>
        <v>763.375</v>
      </c>
    </row>
    <row r="91" spans="1:15" s="7" customFormat="1" ht="15">
      <c r="A91" s="7" t="s">
        <v>20</v>
      </c>
      <c r="B91" s="58" t="s">
        <v>91</v>
      </c>
      <c r="C91" s="7" t="s">
        <v>18</v>
      </c>
      <c r="D91" s="4">
        <f>AVERAGE(trimestriel!D91:G91)</f>
        <v>661.8333333333333</v>
      </c>
      <c r="E91" s="4">
        <f>AVERAGE(trimestriel!H91:K91)</f>
        <v>694.25</v>
      </c>
      <c r="F91" s="4">
        <f>AVERAGE(trimestriel!L91:O91)</f>
        <v>707.625</v>
      </c>
      <c r="G91" s="4">
        <f>AVERAGE(trimestriel!P91:S91)</f>
        <v>741.75</v>
      </c>
      <c r="H91" s="4">
        <f>AVERAGE(trimestriel!T91:W91)</f>
        <v>755.375</v>
      </c>
      <c r="I91" s="4">
        <f>AVERAGE(trimestriel!X91:AA91)</f>
        <v>780.75</v>
      </c>
      <c r="J91" s="4">
        <f>AVERAGE(trimestriel!AB91:AE91)</f>
        <v>766.875</v>
      </c>
      <c r="K91" s="4">
        <f>AVERAGE(trimestriel!AF91:AI91)</f>
        <v>771.8333333333333</v>
      </c>
      <c r="L91" s="4">
        <f>AVERAGE(trimestriel!AJ91:AM91)</f>
        <v>707.625</v>
      </c>
      <c r="M91" s="4">
        <f>AVERAGE(trimestriel!AN91:AQ91)</f>
        <v>716.75</v>
      </c>
      <c r="N91" s="4">
        <f>AVERAGE(trimestriel!AR91:AU91)</f>
        <v>734.5</v>
      </c>
      <c r="O91" s="4">
        <f>AVERAGE(trimestriel!AV91:AY91)</f>
        <v>763.375</v>
      </c>
    </row>
    <row r="92" spans="1:15" ht="15">
      <c r="A92" t="s">
        <v>20</v>
      </c>
      <c r="B92" s="42" t="s">
        <v>94</v>
      </c>
      <c r="C92" t="s">
        <v>95</v>
      </c>
      <c r="D92" s="4">
        <f>AVERAGE(trimestriel!D92:G92)</f>
        <v>47</v>
      </c>
      <c r="E92" s="4">
        <f>AVERAGE(trimestriel!H92:K92)</f>
        <v>42.5</v>
      </c>
      <c r="F92" s="4">
        <f>AVERAGE(trimestriel!L92:O92)</f>
        <v>40.25</v>
      </c>
      <c r="G92" s="4">
        <f>AVERAGE(trimestriel!P92:S92)</f>
        <v>44.5</v>
      </c>
      <c r="H92" s="4">
        <f>AVERAGE(trimestriel!T92:W92)</f>
        <v>42.5</v>
      </c>
      <c r="I92" s="4">
        <f>AVERAGE(trimestriel!X92:AA92)</f>
        <v>41.25</v>
      </c>
      <c r="J92" s="4">
        <f>AVERAGE(trimestriel!AB92:AE92)</f>
        <v>45</v>
      </c>
      <c r="K92" s="4">
        <f>AVERAGE(trimestriel!AF92:AI92)</f>
        <v>52.0833333333333</v>
      </c>
      <c r="L92" s="4">
        <f>AVERAGE(trimestriel!AJ92:AM92)</f>
        <v>55.7083333333333</v>
      </c>
      <c r="M92" s="4">
        <f>AVERAGE(trimestriel!AN92:AQ92)</f>
        <v>56.3333333333333</v>
      </c>
      <c r="N92" s="4">
        <f>AVERAGE(trimestriel!AR92:AU92)</f>
        <v>56.0833333333333</v>
      </c>
      <c r="O92" s="4">
        <f>AVERAGE(trimestriel!AV92:AY92)</f>
        <v>58.7083333333333</v>
      </c>
    </row>
    <row r="93" spans="1:15" ht="15">
      <c r="A93" t="s">
        <v>20</v>
      </c>
      <c r="B93" s="42" t="s">
        <v>94</v>
      </c>
      <c r="C93" t="s">
        <v>96</v>
      </c>
      <c r="D93" s="4">
        <f>AVERAGE(trimestriel!D93:G93)</f>
        <v>248</v>
      </c>
      <c r="E93" s="4">
        <f>AVERAGE(trimestriel!H93:K93)</f>
        <v>244.25</v>
      </c>
      <c r="F93" s="4">
        <f>AVERAGE(trimestriel!L93:O93)</f>
        <v>249</v>
      </c>
      <c r="G93" s="4">
        <f>AVERAGE(trimestriel!P93:S93)</f>
        <v>249</v>
      </c>
      <c r="H93" s="4">
        <f>AVERAGE(trimestriel!T93:W93)</f>
        <v>258.5</v>
      </c>
      <c r="I93" s="4">
        <f>AVERAGE(trimestriel!X93:AA93)</f>
        <v>256.25</v>
      </c>
      <c r="J93" s="4">
        <f>AVERAGE(trimestriel!AB93:AE93)</f>
        <v>236.75</v>
      </c>
      <c r="K93" s="4">
        <f>AVERAGE(trimestriel!AF93:AI93)</f>
        <v>229</v>
      </c>
      <c r="L93" s="4">
        <f>AVERAGE(trimestriel!AJ93:AM93)</f>
        <v>221.08333333333326</v>
      </c>
      <c r="M93" s="4">
        <f>AVERAGE(trimestriel!AN93:AQ93)</f>
        <v>232.625</v>
      </c>
      <c r="N93" s="4">
        <f>AVERAGE(trimestriel!AR93:AU93)</f>
        <v>228.625</v>
      </c>
      <c r="O93" s="4">
        <f>AVERAGE(trimestriel!AV93:AY93)</f>
        <v>232.125</v>
      </c>
    </row>
    <row r="94" spans="1:15" ht="15">
      <c r="A94" t="s">
        <v>20</v>
      </c>
      <c r="B94" s="42" t="s">
        <v>94</v>
      </c>
      <c r="C94" t="s">
        <v>97</v>
      </c>
      <c r="D94" s="4">
        <f>AVERAGE(trimestriel!D94:G94)</f>
        <v>79.25</v>
      </c>
      <c r="E94" s="4">
        <f>AVERAGE(trimestriel!H94:K94)</f>
        <v>101</v>
      </c>
      <c r="F94" s="4">
        <f>AVERAGE(trimestriel!L94:O94)</f>
        <v>116</v>
      </c>
      <c r="G94" s="4">
        <f>AVERAGE(trimestriel!P94:S94)</f>
        <v>113.75</v>
      </c>
      <c r="H94" s="4">
        <f>AVERAGE(trimestriel!T94:W94)</f>
        <v>118.25</v>
      </c>
      <c r="I94" s="4">
        <f>AVERAGE(trimestriel!X94:AA94)</f>
        <v>125.5</v>
      </c>
      <c r="J94" s="4">
        <f>AVERAGE(trimestriel!AB94:AE94)</f>
        <v>133</v>
      </c>
      <c r="K94" s="4">
        <f>AVERAGE(trimestriel!AF94:AI94)</f>
        <v>141.83333333333326</v>
      </c>
      <c r="L94" s="4">
        <f>AVERAGE(trimestriel!AJ94:AM94)</f>
        <v>145.375</v>
      </c>
      <c r="M94" s="4">
        <f>AVERAGE(trimestriel!AN94:AQ94)</f>
        <v>152.75</v>
      </c>
      <c r="N94" s="4">
        <f>AVERAGE(trimestriel!AR94:AU94)</f>
        <v>150.625</v>
      </c>
      <c r="O94" s="4">
        <f>AVERAGE(trimestriel!AV94:AY94)</f>
        <v>161.125</v>
      </c>
    </row>
    <row r="95" spans="1:15" ht="15">
      <c r="A95" t="s">
        <v>20</v>
      </c>
      <c r="B95" s="42" t="s">
        <v>94</v>
      </c>
      <c r="C95" t="s">
        <v>98</v>
      </c>
      <c r="D95" s="4">
        <f>AVERAGE(trimestriel!D95:G95)</f>
        <v>77.5</v>
      </c>
      <c r="E95" s="4">
        <f>AVERAGE(trimestriel!H95:K95)</f>
        <v>88</v>
      </c>
      <c r="F95" s="4">
        <f>AVERAGE(trimestriel!L95:O95)</f>
        <v>94.75</v>
      </c>
      <c r="G95" s="4">
        <f>AVERAGE(trimestriel!P95:S95)</f>
        <v>95.75</v>
      </c>
      <c r="H95" s="4">
        <f>AVERAGE(trimestriel!T95:W95)</f>
        <v>100</v>
      </c>
      <c r="I95" s="4">
        <f>AVERAGE(trimestriel!X95:AA95)</f>
        <v>92.5</v>
      </c>
      <c r="J95" s="4">
        <f>AVERAGE(trimestriel!AB95:AE95)</f>
        <v>94</v>
      </c>
      <c r="K95" s="4">
        <f>AVERAGE(trimestriel!AF95:AI95)</f>
        <v>120.625</v>
      </c>
      <c r="L95" s="4">
        <f>AVERAGE(trimestriel!AJ95:AM95)</f>
        <v>126.08333333333326</v>
      </c>
      <c r="M95" s="4">
        <f>AVERAGE(trimestriel!AN95:AQ95)</f>
        <v>141.875</v>
      </c>
      <c r="N95" s="4">
        <f>AVERAGE(trimestriel!AR95:AU95)</f>
        <v>157.875</v>
      </c>
      <c r="O95" s="4">
        <f>AVERAGE(trimestriel!AV95:AY95)</f>
        <v>167.125</v>
      </c>
    </row>
    <row r="96" spans="1:15" ht="15">
      <c r="A96" t="s">
        <v>20</v>
      </c>
      <c r="B96" s="42" t="s">
        <v>94</v>
      </c>
      <c r="C96" t="s">
        <v>329</v>
      </c>
      <c r="D96" s="4">
        <f>AVERAGE(trimestriel!D96:G96)</f>
        <v>267.375</v>
      </c>
      <c r="E96" s="4">
        <f>AVERAGE(trimestriel!H96:K96)</f>
        <v>288.0416666666665</v>
      </c>
      <c r="F96" s="4">
        <f>AVERAGE(trimestriel!L96:O96)</f>
        <v>309.9999999999998</v>
      </c>
      <c r="G96" s="4">
        <f>AVERAGE(trimestriel!P96:S96)</f>
        <v>330.8958333333335</v>
      </c>
      <c r="H96" s="4">
        <f>AVERAGE(trimestriel!T96:W96)</f>
        <v>364.6875</v>
      </c>
      <c r="I96" s="4">
        <f>AVERAGE(trimestriel!X96:AA96)</f>
        <v>330.4583333333335</v>
      </c>
      <c r="J96" s="4">
        <f>AVERAGE(trimestriel!AB96:AE96)</f>
        <v>311.7500000000002</v>
      </c>
      <c r="K96" s="4">
        <f>AVERAGE(trimestriel!AF96:AI96)</f>
        <v>305.375</v>
      </c>
      <c r="L96" s="4">
        <f>AVERAGE(trimestriel!AJ96:AM96)</f>
        <v>290.4583333333335</v>
      </c>
      <c r="M96" s="4">
        <f>AVERAGE(trimestriel!AN96:AQ96)</f>
        <v>310.1249999999998</v>
      </c>
      <c r="N96" s="4">
        <f>AVERAGE(trimestriel!AR96:AU96)</f>
        <v>342.66666666666674</v>
      </c>
      <c r="O96" s="4">
        <f>AVERAGE(trimestriel!AV96:AY96)</f>
        <v>401.9583333333318</v>
      </c>
    </row>
    <row r="97" spans="1:15" s="7" customFormat="1" ht="15">
      <c r="A97" s="7" t="s">
        <v>20</v>
      </c>
      <c r="B97" s="58" t="s">
        <v>94</v>
      </c>
      <c r="C97" s="7" t="s">
        <v>18</v>
      </c>
      <c r="D97" s="8">
        <f>AVERAGE(trimestriel!D97:G97)</f>
        <v>719.125</v>
      </c>
      <c r="E97" s="8">
        <f>AVERAGE(trimestriel!H97:K97)</f>
        <v>763.7916666666665</v>
      </c>
      <c r="F97" s="8">
        <f>AVERAGE(trimestriel!L97:O97)</f>
        <v>809.9999999999998</v>
      </c>
      <c r="G97" s="8">
        <f>AVERAGE(trimestriel!P97:S97)</f>
        <v>833.8958333333335</v>
      </c>
      <c r="H97" s="8">
        <f>AVERAGE(trimestriel!T97:W97)</f>
        <v>883.9375</v>
      </c>
      <c r="I97" s="8">
        <f>AVERAGE(trimestriel!X97:AA97)</f>
        <v>845.9583333333335</v>
      </c>
      <c r="J97" s="8">
        <f>AVERAGE(trimestriel!AB97:AE97)</f>
        <v>820.5000000000002</v>
      </c>
      <c r="K97" s="8">
        <f>AVERAGE(trimestriel!AF97:AI97)</f>
        <v>848.9166666666665</v>
      </c>
      <c r="L97" s="8">
        <f>AVERAGE(trimestriel!AJ97:AM97)</f>
        <v>838.7083333333333</v>
      </c>
      <c r="M97" s="8">
        <f>AVERAGE(trimestriel!AN97:AQ97)</f>
        <v>893.708333333333</v>
      </c>
      <c r="N97" s="8">
        <f>AVERAGE(trimestriel!AR97:AU97)</f>
        <v>935.875</v>
      </c>
      <c r="O97" s="8">
        <f>AVERAGE(trimestriel!AV97:AY97)</f>
        <v>1021.041666666665</v>
      </c>
    </row>
    <row r="98" spans="1:15" ht="15">
      <c r="A98" t="s">
        <v>100</v>
      </c>
      <c r="B98" s="42" t="s">
        <v>101</v>
      </c>
      <c r="C98" t="s">
        <v>102</v>
      </c>
      <c r="D98" s="4">
        <f>AVERAGE(trimestriel!D98:G98)</f>
        <v>94.5</v>
      </c>
      <c r="E98" s="4">
        <f>AVERAGE(trimestriel!H98:K98)</f>
        <v>91.5</v>
      </c>
      <c r="F98" s="4">
        <f>AVERAGE(trimestriel!L98:O98)</f>
        <v>97</v>
      </c>
      <c r="G98" s="4">
        <f>AVERAGE(trimestriel!P98:S98)</f>
        <v>96.75</v>
      </c>
      <c r="H98" s="4">
        <f>AVERAGE(trimestriel!T98:W98)</f>
        <v>98.5</v>
      </c>
      <c r="I98" s="4">
        <f>AVERAGE(trimestriel!X98:AA98)</f>
        <v>101.75</v>
      </c>
      <c r="J98" s="4">
        <f>AVERAGE(trimestriel!AB98:AE98)</f>
        <v>100.5</v>
      </c>
      <c r="K98" s="4">
        <f>AVERAGE(trimestriel!AF98:AI98)</f>
        <v>71.46517857142858</v>
      </c>
      <c r="L98" s="4">
        <f>AVERAGE(trimestriel!AJ98:AM98)</f>
        <v>43.836309523809526</v>
      </c>
      <c r="M98" s="4">
        <f>AVERAGE(trimestriel!AN98:AQ98)</f>
        <v>37.05238095238095</v>
      </c>
      <c r="N98" s="4">
        <f>AVERAGE(trimestriel!AR98:AU98)</f>
        <v>30.44583333333335</v>
      </c>
      <c r="O98" s="4">
        <f>AVERAGE(trimestriel!AV98:AY98)</f>
        <v>25.69583333333335</v>
      </c>
    </row>
    <row r="99" spans="1:15" ht="15">
      <c r="A99" t="s">
        <v>100</v>
      </c>
      <c r="B99" s="42" t="s">
        <v>101</v>
      </c>
      <c r="C99" t="s">
        <v>103</v>
      </c>
      <c r="D99" s="4">
        <f>AVERAGE(trimestriel!D99:G99)</f>
        <v>2463.5</v>
      </c>
      <c r="E99" s="4">
        <f>AVERAGE(trimestriel!H99:K99)</f>
        <v>2190.75</v>
      </c>
      <c r="F99" s="4">
        <f>AVERAGE(trimestriel!L99:O99)</f>
        <v>1896.25</v>
      </c>
      <c r="G99" s="4">
        <f>AVERAGE(trimestriel!P99:S99)</f>
        <v>1603.25</v>
      </c>
      <c r="H99" s="4">
        <f>AVERAGE(trimestriel!T99:W99)</f>
        <v>1638</v>
      </c>
      <c r="I99" s="4">
        <f>AVERAGE(trimestriel!X99:AA99)</f>
        <v>1523</v>
      </c>
      <c r="J99" s="4">
        <f>AVERAGE(trimestriel!AB99:AE99)</f>
        <v>1473.25</v>
      </c>
      <c r="K99" s="4">
        <f>AVERAGE(trimestriel!AF99:AI99)</f>
        <v>1362.5333333333324</v>
      </c>
      <c r="L99" s="4">
        <f>AVERAGE(trimestriel!AJ99:AM99)</f>
        <v>1230.7833333333324</v>
      </c>
      <c r="M99" s="4">
        <f>AVERAGE(trimestriel!AN99:AQ99)</f>
        <v>1168.5166666666676</v>
      </c>
      <c r="N99" s="4">
        <f>AVERAGE(trimestriel!AR99:AU99)</f>
        <v>1227.440476190475</v>
      </c>
      <c r="O99" s="4">
        <f>AVERAGE(trimestriel!AV99:AY99)</f>
        <v>1152.7895833333328</v>
      </c>
    </row>
    <row r="100" spans="1:15" ht="15">
      <c r="A100" t="s">
        <v>100</v>
      </c>
      <c r="B100" s="42" t="s">
        <v>101</v>
      </c>
      <c r="C100" t="s">
        <v>104</v>
      </c>
      <c r="D100" s="4">
        <f>AVERAGE(trimestriel!D100:G100)</f>
        <v>758.25</v>
      </c>
      <c r="E100" s="4">
        <f>AVERAGE(trimestriel!H100:K100)</f>
        <v>928.5</v>
      </c>
      <c r="F100" s="4">
        <f>AVERAGE(trimestriel!L100:O100)</f>
        <v>386.5</v>
      </c>
      <c r="G100" s="4">
        <f>AVERAGE(trimestriel!P100:S100)</f>
        <v>229.5</v>
      </c>
      <c r="H100" s="4">
        <f>AVERAGE(trimestriel!T100:W100)</f>
        <v>199.25</v>
      </c>
      <c r="I100" s="4">
        <f>AVERAGE(trimestriel!X100:AA100)</f>
        <v>193.75</v>
      </c>
      <c r="J100" s="4">
        <f>AVERAGE(trimestriel!AB100:AE100)</f>
        <v>195.25</v>
      </c>
      <c r="K100" s="4">
        <f>AVERAGE(trimestriel!AF100:AI100)</f>
        <v>187.95833333333326</v>
      </c>
      <c r="L100" s="4">
        <f>AVERAGE(trimestriel!AJ100:AM100)</f>
        <v>189.5</v>
      </c>
      <c r="M100" s="4">
        <f>AVERAGE(trimestriel!AN100:AQ100)</f>
        <v>185.5</v>
      </c>
      <c r="N100" s="4">
        <f>AVERAGE(trimestriel!AR100:AU100)</f>
        <v>170.875</v>
      </c>
      <c r="O100" s="4">
        <f>AVERAGE(trimestriel!AV100:AY100)</f>
        <v>178.25</v>
      </c>
    </row>
    <row r="101" spans="1:15" ht="15">
      <c r="A101" t="s">
        <v>100</v>
      </c>
      <c r="B101" s="42" t="s">
        <v>101</v>
      </c>
      <c r="C101" t="s">
        <v>105</v>
      </c>
      <c r="D101" s="4">
        <f>AVERAGE(trimestriel!D101:G101)</f>
        <v>560.75</v>
      </c>
      <c r="E101" s="4">
        <f>AVERAGE(trimestriel!H101:K101)</f>
        <v>460.5</v>
      </c>
      <c r="F101" s="4">
        <f>AVERAGE(trimestriel!L101:O101)</f>
        <v>346.75</v>
      </c>
      <c r="G101" s="4">
        <f>AVERAGE(trimestriel!P101:S101)</f>
        <v>324</v>
      </c>
      <c r="H101" s="4">
        <f>AVERAGE(trimestriel!T101:W101)</f>
        <v>306.75</v>
      </c>
      <c r="I101" s="4">
        <f>AVERAGE(trimestriel!X101:AA101)</f>
        <v>307.25</v>
      </c>
      <c r="J101" s="4">
        <f>AVERAGE(trimestriel!AB101:AE101)</f>
        <v>319</v>
      </c>
      <c r="K101" s="4">
        <f>AVERAGE(trimestriel!AF101:AI101)</f>
        <v>301.875</v>
      </c>
      <c r="L101" s="4">
        <f>AVERAGE(trimestriel!AJ101:AM101)</f>
        <v>284.4166666666665</v>
      </c>
      <c r="M101" s="4">
        <f>AVERAGE(trimestriel!AN101:AQ101)</f>
        <v>241.75</v>
      </c>
      <c r="N101" s="4">
        <f>AVERAGE(trimestriel!AR101:AU101)</f>
        <v>255.83333333333326</v>
      </c>
      <c r="O101" s="4">
        <f>AVERAGE(trimestriel!AV101:AY101)</f>
        <v>256.1874999999998</v>
      </c>
    </row>
    <row r="102" spans="1:15" ht="15">
      <c r="A102" t="s">
        <v>100</v>
      </c>
      <c r="B102" s="42" t="s">
        <v>101</v>
      </c>
      <c r="C102" t="s">
        <v>106</v>
      </c>
      <c r="D102" s="4">
        <f>AVERAGE(trimestriel!D102:G102)</f>
        <v>39</v>
      </c>
      <c r="E102" s="4">
        <f>AVERAGE(trimestriel!H102:K102)</f>
        <v>23.5</v>
      </c>
      <c r="F102" s="4">
        <f>AVERAGE(trimestriel!L102:O102)</f>
        <v>25.25</v>
      </c>
      <c r="G102" s="4">
        <f>AVERAGE(trimestriel!P102:S102)</f>
        <v>26.5</v>
      </c>
      <c r="H102" s="4">
        <f>AVERAGE(trimestriel!T102:W102)</f>
        <v>40.75</v>
      </c>
      <c r="I102" s="4">
        <f>AVERAGE(trimestriel!X102:AA102)</f>
        <v>40</v>
      </c>
      <c r="J102" s="4">
        <f>AVERAGE(trimestriel!AB102:AE102)</f>
        <v>33.5</v>
      </c>
      <c r="K102" s="4">
        <f>AVERAGE(trimestriel!AF102:AI102)</f>
        <v>24.75</v>
      </c>
      <c r="L102" s="4">
        <f>AVERAGE(trimestriel!AJ102:AM102)</f>
        <v>26.25</v>
      </c>
      <c r="M102" s="4">
        <f>AVERAGE(trimestriel!AN102:AQ102)</f>
        <v>29.5</v>
      </c>
      <c r="N102" s="4">
        <f>AVERAGE(trimestriel!AR102:AU102)</f>
        <v>29.75</v>
      </c>
      <c r="O102" s="4">
        <f>AVERAGE(trimestriel!AV102:AY102)</f>
        <v>34.6666666666667</v>
      </c>
    </row>
    <row r="103" spans="1:15" ht="15">
      <c r="A103" t="s">
        <v>100</v>
      </c>
      <c r="B103" s="42" t="s">
        <v>101</v>
      </c>
      <c r="C103" t="s">
        <v>107</v>
      </c>
      <c r="D103" s="4">
        <f>AVERAGE(trimestriel!D103:G103)</f>
        <v>2320.5</v>
      </c>
      <c r="E103" s="4">
        <f>AVERAGE(trimestriel!H103:K103)</f>
        <v>2264.25</v>
      </c>
      <c r="F103" s="4">
        <f>AVERAGE(trimestriel!L103:O103)</f>
        <v>2171.5</v>
      </c>
      <c r="G103" s="4">
        <f>AVERAGE(trimestriel!P103:S103)</f>
        <v>2312.25</v>
      </c>
      <c r="H103" s="4">
        <f>AVERAGE(trimestriel!T103:W103)</f>
        <v>2347.25</v>
      </c>
      <c r="I103" s="4">
        <f>AVERAGE(trimestriel!X103:AA103)</f>
        <v>2252</v>
      </c>
      <c r="J103" s="4">
        <f>AVERAGE(trimestriel!AB103:AE103)</f>
        <v>2170</v>
      </c>
      <c r="K103" s="4">
        <f>AVERAGE(trimestriel!AF103:AI103)</f>
        <v>2195.39583333333</v>
      </c>
      <c r="L103" s="4">
        <f>AVERAGE(trimestriel!AJ103:AM103)</f>
        <v>2138.1232142857125</v>
      </c>
      <c r="M103" s="4">
        <f>AVERAGE(trimestriel!AN103:AQ103)</f>
        <v>2071.5583333333325</v>
      </c>
      <c r="N103" s="4">
        <f>AVERAGE(trimestriel!AR103:AU103)</f>
        <v>1945.529166666665</v>
      </c>
      <c r="O103" s="4">
        <f>AVERAGE(trimestriel!AV103:AY103)</f>
        <v>2041.1458333333326</v>
      </c>
    </row>
    <row r="104" spans="1:15" ht="15">
      <c r="A104" t="s">
        <v>100</v>
      </c>
      <c r="B104" s="42" t="s">
        <v>101</v>
      </c>
      <c r="C104" t="s">
        <v>108</v>
      </c>
      <c r="D104" s="4">
        <f>AVERAGE(trimestriel!D104:G104)</f>
        <v>912.25</v>
      </c>
      <c r="E104" s="4">
        <f>AVERAGE(trimestriel!H104:K104)</f>
        <v>882.75</v>
      </c>
      <c r="F104" s="4">
        <f>AVERAGE(trimestriel!L104:O104)</f>
        <v>950</v>
      </c>
      <c r="G104" s="4">
        <f>AVERAGE(trimestriel!P104:S104)</f>
        <v>995.75</v>
      </c>
      <c r="H104" s="4">
        <f>AVERAGE(trimestriel!T104:W104)</f>
        <v>953</v>
      </c>
      <c r="I104" s="4">
        <f>AVERAGE(trimestriel!X104:AA104)</f>
        <v>900.5</v>
      </c>
      <c r="J104" s="4">
        <f>AVERAGE(trimestriel!AB104:AE104)</f>
        <v>932.5</v>
      </c>
      <c r="K104" s="4">
        <f>AVERAGE(trimestriel!AF104:AI104)</f>
        <v>919.784523809524</v>
      </c>
      <c r="L104" s="4">
        <f>AVERAGE(trimestriel!AJ104:AM104)</f>
        <v>942.2964285714288</v>
      </c>
      <c r="M104" s="4">
        <f>AVERAGE(trimestriel!AN104:AQ104)</f>
        <v>910.5041666666668</v>
      </c>
      <c r="N104" s="4">
        <f>AVERAGE(trimestriel!AR104:AU104)</f>
        <v>933.0125</v>
      </c>
      <c r="O104" s="4">
        <f>AVERAGE(trimestriel!AV104:AY104)</f>
        <v>955.5999999999998</v>
      </c>
    </row>
    <row r="105" spans="1:15" ht="15">
      <c r="A105" t="s">
        <v>100</v>
      </c>
      <c r="B105" s="42" t="s">
        <v>101</v>
      </c>
      <c r="C105" t="s">
        <v>109</v>
      </c>
      <c r="D105" s="4">
        <f>AVERAGE(trimestriel!D105:G105)</f>
        <v>854.5</v>
      </c>
      <c r="E105" s="4">
        <f>AVERAGE(trimestriel!H105:K105)</f>
        <v>774.5</v>
      </c>
      <c r="F105" s="4">
        <f>AVERAGE(trimestriel!L105:O105)</f>
        <v>780</v>
      </c>
      <c r="G105" s="4">
        <f>AVERAGE(trimestriel!P105:S105)</f>
        <v>800.75</v>
      </c>
      <c r="H105" s="4">
        <f>AVERAGE(trimestriel!T105:W105)</f>
        <v>715.75</v>
      </c>
      <c r="I105" s="4">
        <f>AVERAGE(trimestriel!X105:AA105)</f>
        <v>720.25</v>
      </c>
      <c r="J105" s="4">
        <f>AVERAGE(trimestriel!AB105:AE105)</f>
        <v>699</v>
      </c>
      <c r="K105" s="4">
        <f>AVERAGE(trimestriel!AF105:AI105)</f>
        <v>647.8625</v>
      </c>
      <c r="L105" s="4">
        <f>AVERAGE(trimestriel!AJ105:AM105)</f>
        <v>611.3833333333332</v>
      </c>
      <c r="M105" s="4">
        <f>AVERAGE(trimestriel!AN105:AQ105)</f>
        <v>571.175595238095</v>
      </c>
      <c r="N105" s="4">
        <f>AVERAGE(trimestriel!AR105:AU105)</f>
        <v>540.6565476190477</v>
      </c>
      <c r="O105" s="4">
        <f>AVERAGE(trimestriel!AV105:AY105)</f>
        <v>583.9291666666667</v>
      </c>
    </row>
    <row r="106" spans="1:15" ht="15">
      <c r="A106" t="s">
        <v>100</v>
      </c>
      <c r="B106" s="42" t="s">
        <v>101</v>
      </c>
      <c r="C106" t="s">
        <v>110</v>
      </c>
      <c r="D106" s="4">
        <f>AVERAGE(trimestriel!D106:G106)</f>
        <v>1256.5</v>
      </c>
      <c r="E106" s="4">
        <f>AVERAGE(trimestriel!H106:K106)</f>
        <v>1160.25</v>
      </c>
      <c r="F106" s="4">
        <f>AVERAGE(trimestriel!L106:O106)</f>
        <v>1080.75</v>
      </c>
      <c r="G106" s="4">
        <f>AVERAGE(trimestriel!P106:S106)</f>
        <v>1064.25</v>
      </c>
      <c r="H106" s="4">
        <f>AVERAGE(trimestriel!T106:W106)</f>
        <v>1027</v>
      </c>
      <c r="I106" s="4">
        <f>AVERAGE(trimestriel!X106:AA106)</f>
        <v>1008.5</v>
      </c>
      <c r="J106" s="4">
        <f>AVERAGE(trimestriel!AB106:AE106)</f>
        <v>958.5</v>
      </c>
      <c r="K106" s="4">
        <f>AVERAGE(trimestriel!AF106:AI106)</f>
        <v>915.2499999999998</v>
      </c>
      <c r="L106" s="4">
        <f>AVERAGE(trimestriel!AJ106:AM106)</f>
        <v>870.8375</v>
      </c>
      <c r="M106" s="4">
        <f>AVERAGE(trimestriel!AN106:AQ106)</f>
        <v>817.8625</v>
      </c>
      <c r="N106" s="4">
        <f>AVERAGE(trimestriel!AR106:AU106)</f>
        <v>777.6875</v>
      </c>
      <c r="O106" s="4">
        <f>AVERAGE(trimestriel!AV106:AY106)</f>
        <v>805.75</v>
      </c>
    </row>
    <row r="107" spans="1:15" s="7" customFormat="1" ht="15">
      <c r="A107" s="7" t="s">
        <v>100</v>
      </c>
      <c r="B107" s="58" t="s">
        <v>101</v>
      </c>
      <c r="C107" s="7" t="s">
        <v>18</v>
      </c>
      <c r="D107" s="8">
        <f>AVERAGE(trimestriel!D107:G107)</f>
        <v>9259.365936147185</v>
      </c>
      <c r="E107" s="8">
        <f>AVERAGE(trimestriel!H107:K107)</f>
        <v>8776.289862914862</v>
      </c>
      <c r="F107" s="8">
        <f>AVERAGE(trimestriel!L107:O107)</f>
        <v>7734.031547619048</v>
      </c>
      <c r="G107" s="8">
        <f>AVERAGE(trimestriel!P107:S107)</f>
        <v>7452.805654761903</v>
      </c>
      <c r="H107" s="8">
        <f>AVERAGE(trimestriel!T107:W107)</f>
        <v>7326.183928571427</v>
      </c>
      <c r="I107" s="8">
        <f>AVERAGE(trimestriel!X107:AA107)</f>
        <v>7047.250099206348</v>
      </c>
      <c r="J107" s="8">
        <f>AVERAGE(trimestriel!AB107:AE107)</f>
        <v>6882.25744047619</v>
      </c>
      <c r="K107" s="8">
        <f>AVERAGE(trimestriel!AF107:AI107)</f>
        <v>6626.874702380956</v>
      </c>
      <c r="L107" s="8">
        <f>AVERAGE(trimestriel!AJ107:AM107)</f>
        <v>6337.426785714285</v>
      </c>
      <c r="M107" s="8">
        <f>AVERAGE(trimestriel!AN107:AQ107)</f>
        <v>6033.419642857142</v>
      </c>
      <c r="N107" s="8">
        <f>AVERAGE(trimestriel!AR107:AU107)</f>
        <v>5911.230357142855</v>
      </c>
      <c r="O107" s="8">
        <f>AVERAGE(trimestriel!AV107:AY107)</f>
        <v>6034.014583333333</v>
      </c>
    </row>
    <row r="108" spans="1:15" ht="15">
      <c r="A108" t="s">
        <v>111</v>
      </c>
      <c r="B108" s="42" t="s">
        <v>112</v>
      </c>
      <c r="C108" t="s">
        <v>113</v>
      </c>
      <c r="D108" s="4">
        <f>AVERAGE(trimestriel!D108:G108)</f>
        <v>620</v>
      </c>
      <c r="E108" s="4">
        <f>AVERAGE(trimestriel!H108:K108)</f>
        <v>628</v>
      </c>
      <c r="F108" s="4">
        <f>AVERAGE(trimestriel!L108:O108)</f>
        <v>630</v>
      </c>
      <c r="G108" s="4">
        <f>AVERAGE(trimestriel!P108:S108)</f>
        <v>637</v>
      </c>
      <c r="H108" s="4">
        <f>AVERAGE(trimestriel!T108:W108)</f>
        <v>660.75</v>
      </c>
      <c r="I108" s="4">
        <f>AVERAGE(trimestriel!X108:AA108)</f>
        <v>660.25</v>
      </c>
      <c r="J108" s="4">
        <f>AVERAGE(trimestriel!AB108:AE108)</f>
        <v>637.5</v>
      </c>
      <c r="K108" s="4">
        <f>AVERAGE(trimestriel!AF108:AI108)</f>
        <v>619</v>
      </c>
      <c r="L108" s="4">
        <f>AVERAGE(trimestriel!AJ108:AM108)</f>
        <v>608</v>
      </c>
      <c r="M108" s="4">
        <f>AVERAGE(trimestriel!AN108:AQ108)</f>
        <v>588.4999999999998</v>
      </c>
      <c r="N108" s="4">
        <f>AVERAGE(trimestriel!AR108:AU108)</f>
        <v>580.208333333333</v>
      </c>
      <c r="O108" s="4">
        <f>AVERAGE(trimestriel!AV108:AY108)</f>
        <v>573.708333333333</v>
      </c>
    </row>
    <row r="109" spans="1:15" ht="15">
      <c r="A109" t="s">
        <v>111</v>
      </c>
      <c r="B109" s="42" t="s">
        <v>112</v>
      </c>
      <c r="C109" t="s">
        <v>114</v>
      </c>
      <c r="D109" s="4">
        <f>AVERAGE(trimestriel!D109:G109)</f>
        <v>504.25</v>
      </c>
      <c r="E109" s="4">
        <f>AVERAGE(trimestriel!H109:K109)</f>
        <v>489.25</v>
      </c>
      <c r="F109" s="4">
        <f>AVERAGE(trimestriel!L109:O109)</f>
        <v>495</v>
      </c>
      <c r="G109" s="4">
        <f>AVERAGE(trimestriel!P109:S109)</f>
        <v>487.75</v>
      </c>
      <c r="H109" s="4">
        <f>AVERAGE(trimestriel!T109:W109)</f>
        <v>484</v>
      </c>
      <c r="I109" s="4">
        <f>AVERAGE(trimestriel!X109:AA109)</f>
        <v>447.5</v>
      </c>
      <c r="J109" s="4">
        <f>AVERAGE(trimestriel!AB109:AE109)</f>
        <v>442.5</v>
      </c>
      <c r="K109" s="4">
        <f>AVERAGE(trimestriel!AF109:AI109)</f>
        <v>443.520833333333</v>
      </c>
      <c r="L109" s="4">
        <f>AVERAGE(trimestriel!AJ109:AM109)</f>
        <v>441.375</v>
      </c>
      <c r="M109" s="4">
        <f>AVERAGE(trimestriel!AN109:AQ109)</f>
        <v>423.4375</v>
      </c>
      <c r="N109" s="4">
        <f>AVERAGE(trimestriel!AR109:AU109)</f>
        <v>443.520833333333</v>
      </c>
      <c r="O109" s="4">
        <f>AVERAGE(trimestriel!AV109:AY109)</f>
        <v>460.0624999999997</v>
      </c>
    </row>
    <row r="110" spans="1:15" ht="15">
      <c r="A110" t="s">
        <v>111</v>
      </c>
      <c r="B110" s="42" t="s">
        <v>112</v>
      </c>
      <c r="C110" t="s">
        <v>115</v>
      </c>
      <c r="D110" s="4">
        <f>AVERAGE(trimestriel!D110:G110)</f>
        <v>320.25</v>
      </c>
      <c r="E110" s="4">
        <f>AVERAGE(trimestriel!H110:K110)</f>
        <v>329.5</v>
      </c>
      <c r="F110" s="4">
        <f>AVERAGE(trimestriel!L110:O110)</f>
        <v>349</v>
      </c>
      <c r="G110" s="4">
        <f>AVERAGE(trimestriel!P110:S110)</f>
        <v>345.25</v>
      </c>
      <c r="H110" s="4">
        <f>AVERAGE(trimestriel!T110:W110)</f>
        <v>371.75</v>
      </c>
      <c r="I110" s="4">
        <f>AVERAGE(trimestriel!X110:AA110)</f>
        <v>375.75</v>
      </c>
      <c r="J110" s="4">
        <f>AVERAGE(trimestriel!AB110:AE110)</f>
        <v>373.25</v>
      </c>
      <c r="K110" s="4">
        <f>AVERAGE(trimestriel!AF110:AI110)</f>
        <v>381.125</v>
      </c>
      <c r="L110" s="4">
        <f>AVERAGE(trimestriel!AJ110:AM110)</f>
        <v>384.625</v>
      </c>
      <c r="M110" s="4">
        <f>AVERAGE(trimestriel!AN110:AQ110)</f>
        <v>389</v>
      </c>
      <c r="N110" s="4">
        <f>AVERAGE(trimestriel!AR110:AU110)</f>
        <v>404.625</v>
      </c>
      <c r="O110" s="4">
        <f>AVERAGE(trimestriel!AV110:AY110)</f>
        <v>428.20833333333326</v>
      </c>
    </row>
    <row r="111" spans="1:15" ht="15">
      <c r="A111" t="s">
        <v>111</v>
      </c>
      <c r="B111" s="42" t="s">
        <v>112</v>
      </c>
      <c r="C111" t="s">
        <v>116</v>
      </c>
      <c r="D111" s="4">
        <f>AVERAGE(trimestriel!D111:G111)</f>
        <v>25.75</v>
      </c>
      <c r="E111" s="4">
        <f>AVERAGE(trimestriel!H111:K111)</f>
        <v>22.5</v>
      </c>
      <c r="F111" s="4">
        <f>AVERAGE(trimestriel!L111:O111)</f>
        <v>25</v>
      </c>
      <c r="G111" s="4">
        <f>AVERAGE(trimestriel!P111:S111)</f>
        <v>22.5</v>
      </c>
      <c r="H111" s="4">
        <f>AVERAGE(trimestriel!T111:W111)</f>
        <v>20.25</v>
      </c>
      <c r="I111" s="4">
        <f>AVERAGE(trimestriel!X111:AA111)</f>
        <v>22.25</v>
      </c>
      <c r="J111" s="4">
        <f>AVERAGE(trimestriel!AB111:AE111)</f>
        <v>21</v>
      </c>
      <c r="K111" s="4">
        <f>AVERAGE(trimestriel!AF111:AI111)</f>
        <v>26.25</v>
      </c>
      <c r="L111" s="4">
        <f>AVERAGE(trimestriel!AJ111:AM111)</f>
        <v>25.125000000000025</v>
      </c>
      <c r="M111" s="4">
        <f>AVERAGE(trimestriel!AN111:AQ111)</f>
        <v>23.67738095238095</v>
      </c>
      <c r="N111" s="4">
        <f>AVERAGE(trimestriel!AR111:AU111)</f>
        <v>21.375</v>
      </c>
      <c r="O111" s="4">
        <f>AVERAGE(trimestriel!AV111:AY111)</f>
        <v>19.625</v>
      </c>
    </row>
    <row r="112" spans="1:15" ht="15">
      <c r="A112" t="s">
        <v>111</v>
      </c>
      <c r="B112" s="42" t="s">
        <v>112</v>
      </c>
      <c r="C112" t="s">
        <v>117</v>
      </c>
      <c r="D112" s="4">
        <f>AVERAGE(trimestriel!D112:G112)</f>
        <v>24.25</v>
      </c>
      <c r="E112" s="4">
        <f>AVERAGE(trimestriel!H112:K112)</f>
        <v>23</v>
      </c>
      <c r="F112" s="4">
        <f>AVERAGE(trimestriel!L112:O112)</f>
        <v>18.25</v>
      </c>
      <c r="G112" s="4">
        <f>AVERAGE(trimestriel!P112:S112)</f>
        <v>15.5</v>
      </c>
      <c r="H112" s="4">
        <f>AVERAGE(trimestriel!T112:W112)</f>
        <v>20</v>
      </c>
      <c r="I112" s="4">
        <f>AVERAGE(trimestriel!X112:AA112)</f>
        <v>25.5</v>
      </c>
      <c r="J112" s="4">
        <f>AVERAGE(trimestriel!AB112:AE112)</f>
        <v>29</v>
      </c>
      <c r="K112" s="4">
        <f>AVERAGE(trimestriel!AF112:AI112)</f>
        <v>30.875</v>
      </c>
      <c r="L112" s="4">
        <f>AVERAGE(trimestriel!AJ112:AM112)</f>
        <v>42.11904761904763</v>
      </c>
      <c r="M112" s="4">
        <f>AVERAGE(trimestriel!AN112:AQ112)</f>
        <v>47.30833333333335</v>
      </c>
      <c r="N112" s="4">
        <f>AVERAGE(trimestriel!AR112:AU112)</f>
        <v>44.375</v>
      </c>
      <c r="O112" s="4">
        <f>AVERAGE(trimestriel!AV112:AY112)</f>
        <v>46.5</v>
      </c>
    </row>
    <row r="113" spans="1:15" ht="15">
      <c r="A113" t="s">
        <v>111</v>
      </c>
      <c r="B113" s="42" t="s">
        <v>112</v>
      </c>
      <c r="C113" t="s">
        <v>118</v>
      </c>
      <c r="D113" s="4">
        <f>AVERAGE(trimestriel!D113:G113)</f>
        <v>799.25</v>
      </c>
      <c r="E113" s="4">
        <f>AVERAGE(trimestriel!H113:K113)</f>
        <v>813.5</v>
      </c>
      <c r="F113" s="4">
        <f>AVERAGE(trimestriel!L113:O113)</f>
        <v>863.5</v>
      </c>
      <c r="G113" s="4">
        <f>AVERAGE(trimestriel!P113:S113)</f>
        <v>881.25</v>
      </c>
      <c r="H113" s="4">
        <f>AVERAGE(trimestriel!T113:W113)</f>
        <v>856.75</v>
      </c>
      <c r="I113" s="4">
        <f>AVERAGE(trimestriel!X113:AA113)</f>
        <v>831.25</v>
      </c>
      <c r="J113" s="4">
        <f>AVERAGE(trimestriel!AB113:AE113)</f>
        <v>813</v>
      </c>
      <c r="K113" s="4">
        <f>AVERAGE(trimestriel!AF113:AI113)</f>
        <v>816.1026785714284</v>
      </c>
      <c r="L113" s="4">
        <f>AVERAGE(trimestriel!AJ113:AM113)</f>
        <v>753.7544642857144</v>
      </c>
      <c r="M113" s="4">
        <f>AVERAGE(trimestriel!AN113:AQ113)</f>
        <v>708.7172619047619</v>
      </c>
      <c r="N113" s="4">
        <f>AVERAGE(trimestriel!AR113:AU113)</f>
        <v>692.2395833333333</v>
      </c>
      <c r="O113" s="4">
        <f>AVERAGE(trimestriel!AV113:AY113)</f>
        <v>653.9666666666665</v>
      </c>
    </row>
    <row r="114" spans="1:15" ht="15">
      <c r="A114" t="s">
        <v>111</v>
      </c>
      <c r="B114" s="42" t="s">
        <v>112</v>
      </c>
      <c r="C114" t="s">
        <v>119</v>
      </c>
      <c r="D114" s="4">
        <f>AVERAGE(trimestriel!D114:G114)</f>
        <v>345</v>
      </c>
      <c r="E114" s="4">
        <f>AVERAGE(trimestriel!H114:K114)</f>
        <v>336.5</v>
      </c>
      <c r="F114" s="4">
        <f>AVERAGE(trimestriel!L114:O114)</f>
        <v>327.5</v>
      </c>
      <c r="G114" s="4">
        <f>AVERAGE(trimestriel!P114:S114)</f>
        <v>352.5</v>
      </c>
      <c r="H114" s="4">
        <f>AVERAGE(trimestriel!T114:W114)</f>
        <v>355.5</v>
      </c>
      <c r="I114" s="4">
        <f>AVERAGE(trimestriel!X114:AA114)</f>
        <v>358.25</v>
      </c>
      <c r="J114" s="4">
        <f>AVERAGE(trimestriel!AB114:AE114)</f>
        <v>352.25</v>
      </c>
      <c r="K114" s="4">
        <f>AVERAGE(trimestriel!AF114:AI114)</f>
        <v>352.83333333333326</v>
      </c>
      <c r="L114" s="4">
        <f>AVERAGE(trimestriel!AJ114:AM114)</f>
        <v>354.125</v>
      </c>
      <c r="M114" s="4">
        <f>AVERAGE(trimestriel!AN114:AQ114)</f>
        <v>349.20833333333326</v>
      </c>
      <c r="N114" s="4">
        <f>AVERAGE(trimestriel!AR114:AU114)</f>
        <v>348.04166666666674</v>
      </c>
      <c r="O114" s="4">
        <f>AVERAGE(trimestriel!AV114:AY114)</f>
        <v>357.14583333333326</v>
      </c>
    </row>
    <row r="115" spans="1:15" ht="15">
      <c r="A115" t="s">
        <v>111</v>
      </c>
      <c r="B115" s="42" t="s">
        <v>112</v>
      </c>
      <c r="C115" t="s">
        <v>120</v>
      </c>
      <c r="D115" s="4">
        <f>AVERAGE(trimestriel!D115:G115)</f>
        <v>545.75</v>
      </c>
      <c r="E115" s="4">
        <f>AVERAGE(trimestriel!H115:K115)</f>
        <v>619.75</v>
      </c>
      <c r="F115" s="4">
        <f>AVERAGE(trimestriel!L115:O115)</f>
        <v>652.75</v>
      </c>
      <c r="G115" s="4">
        <f>AVERAGE(trimestriel!P115:S115)</f>
        <v>648.75</v>
      </c>
      <c r="H115" s="4">
        <f>AVERAGE(trimestriel!T115:W115)</f>
        <v>677</v>
      </c>
      <c r="I115" s="4">
        <f>AVERAGE(trimestriel!X115:AA115)</f>
        <v>649.75</v>
      </c>
      <c r="J115" s="4">
        <f>AVERAGE(trimestriel!AB115:AE115)</f>
        <v>643</v>
      </c>
      <c r="K115" s="4">
        <f>AVERAGE(trimestriel!AF115:AI115)</f>
        <v>673.9291666666666</v>
      </c>
      <c r="L115" s="4">
        <f>AVERAGE(trimestriel!AJ115:AM115)</f>
        <v>534.0520833333333</v>
      </c>
      <c r="M115" s="4">
        <f>AVERAGE(trimestriel!AN115:AQ115)</f>
        <v>570.2</v>
      </c>
      <c r="N115" s="4">
        <f>AVERAGE(trimestriel!AR115:AU115)</f>
        <v>592.325</v>
      </c>
      <c r="O115" s="4">
        <f>AVERAGE(trimestriel!AV115:AY115)</f>
        <v>600.3208333333332</v>
      </c>
    </row>
    <row r="116" spans="1:15" ht="15">
      <c r="A116" t="s">
        <v>111</v>
      </c>
      <c r="B116" s="42" t="s">
        <v>112</v>
      </c>
      <c r="C116" t="s">
        <v>121</v>
      </c>
      <c r="D116" s="4">
        <f>AVERAGE(trimestriel!D116:G116)</f>
        <v>608.5</v>
      </c>
      <c r="E116" s="4">
        <f>AVERAGE(trimestriel!H116:K116)</f>
        <v>527</v>
      </c>
      <c r="F116" s="4">
        <f>AVERAGE(trimestriel!L116:O116)</f>
        <v>504.5</v>
      </c>
      <c r="G116" s="4">
        <f>AVERAGE(trimestriel!P116:S116)</f>
        <v>558.5</v>
      </c>
      <c r="H116" s="4">
        <f>AVERAGE(trimestriel!T116:W116)</f>
        <v>583.25</v>
      </c>
      <c r="I116" s="4">
        <f>AVERAGE(trimestriel!X116:AA116)</f>
        <v>585.75</v>
      </c>
      <c r="J116" s="4">
        <f>AVERAGE(trimestriel!AB116:AE116)</f>
        <v>587.25</v>
      </c>
      <c r="K116" s="4">
        <f>AVERAGE(trimestriel!AF116:AI116)</f>
        <v>562.75</v>
      </c>
      <c r="L116" s="4">
        <f>AVERAGE(trimestriel!AJ116:AM116)</f>
        <v>560.75</v>
      </c>
      <c r="M116" s="4">
        <f>AVERAGE(trimestriel!AN116:AQ116)</f>
        <v>552.875</v>
      </c>
      <c r="N116" s="4">
        <f>AVERAGE(trimestriel!AR116:AU116)</f>
        <v>543.875</v>
      </c>
      <c r="O116" s="4">
        <f>AVERAGE(trimestriel!AV116:AY116)</f>
        <v>531.4958333333332</v>
      </c>
    </row>
    <row r="117" spans="1:15" ht="15">
      <c r="A117" t="s">
        <v>111</v>
      </c>
      <c r="B117" s="42" t="s">
        <v>112</v>
      </c>
      <c r="C117" t="s">
        <v>122</v>
      </c>
      <c r="D117" s="4">
        <f>AVERAGE(trimestriel!D117:G117)</f>
        <v>242.75</v>
      </c>
      <c r="E117" s="4">
        <f>AVERAGE(trimestriel!H117:K117)</f>
        <v>256.5</v>
      </c>
      <c r="F117" s="4">
        <f>AVERAGE(trimestriel!L117:O117)</f>
        <v>258.5</v>
      </c>
      <c r="G117" s="4">
        <f>AVERAGE(trimestriel!P117:S117)</f>
        <v>262.25</v>
      </c>
      <c r="H117" s="4">
        <f>AVERAGE(trimestriel!T117:W117)</f>
        <v>263.25</v>
      </c>
      <c r="I117" s="4">
        <f>AVERAGE(trimestriel!X117:AA117)</f>
        <v>252.75</v>
      </c>
      <c r="J117" s="4">
        <f>AVERAGE(trimestriel!AB117:AE117)</f>
        <v>247.25</v>
      </c>
      <c r="K117" s="4">
        <f>AVERAGE(trimestriel!AF117:AI117)</f>
        <v>253.15833333333325</v>
      </c>
      <c r="L117" s="4">
        <f>AVERAGE(trimestriel!AJ117:AM117)</f>
        <v>306.3166666666667</v>
      </c>
      <c r="M117" s="4">
        <f>AVERAGE(trimestriel!AN117:AQ117)</f>
        <v>302.61488095238076</v>
      </c>
      <c r="N117" s="4">
        <f>AVERAGE(trimestriel!AR117:AU117)</f>
        <v>333.3125</v>
      </c>
      <c r="O117" s="4">
        <f>AVERAGE(trimestriel!AV117:AY117)</f>
        <v>355.154761904762</v>
      </c>
    </row>
    <row r="118" spans="1:15" ht="15">
      <c r="A118" t="s">
        <v>111</v>
      </c>
      <c r="B118" s="42" t="s">
        <v>112</v>
      </c>
      <c r="C118" t="s">
        <v>123</v>
      </c>
      <c r="D118" s="4">
        <f>AVERAGE(trimestriel!D118:G118)</f>
        <v>2365.25</v>
      </c>
      <c r="E118" s="4">
        <f>AVERAGE(trimestriel!H118:K118)</f>
        <v>2435.25</v>
      </c>
      <c r="F118" s="4">
        <f>AVERAGE(trimestriel!L118:O118)</f>
        <v>2481.5</v>
      </c>
      <c r="G118" s="4">
        <f>AVERAGE(trimestriel!P118:S118)</f>
        <v>2524.25</v>
      </c>
      <c r="H118" s="4">
        <f>AVERAGE(trimestriel!T118:W118)</f>
        <v>2560.25</v>
      </c>
      <c r="I118" s="4">
        <f>AVERAGE(trimestriel!X118:AA118)</f>
        <v>2447.25</v>
      </c>
      <c r="J118" s="4">
        <f>AVERAGE(trimestriel!AB118:AE118)</f>
        <v>2384.25</v>
      </c>
      <c r="K118" s="4">
        <f>AVERAGE(trimestriel!AF118:AI118)</f>
        <v>2494.779761904763</v>
      </c>
      <c r="L118" s="4">
        <f>AVERAGE(trimestriel!AJ118:AM118)</f>
        <v>2429.8071428571425</v>
      </c>
      <c r="M118" s="4">
        <f>AVERAGE(trimestriel!AN118:AQ118)</f>
        <v>2475.2279761904774</v>
      </c>
      <c r="N118" s="4">
        <f>AVERAGE(trimestriel!AR118:AU118)</f>
        <v>2584.3023809523775</v>
      </c>
      <c r="O118" s="4">
        <f>AVERAGE(trimestriel!AV118:AY118)</f>
        <v>2643.2375</v>
      </c>
    </row>
    <row r="119" spans="1:15" ht="15">
      <c r="A119" t="s">
        <v>111</v>
      </c>
      <c r="B119" s="42" t="s">
        <v>112</v>
      </c>
      <c r="C119" t="s">
        <v>124</v>
      </c>
      <c r="D119" s="4">
        <f>AVERAGE(trimestriel!D119:G119)</f>
        <v>154.75</v>
      </c>
      <c r="E119" s="4">
        <f>AVERAGE(trimestriel!H119:K119)</f>
        <v>174.25</v>
      </c>
      <c r="F119" s="4">
        <f>AVERAGE(trimestriel!L119:O119)</f>
        <v>175.75</v>
      </c>
      <c r="G119" s="4">
        <f>AVERAGE(trimestriel!P119:S119)</f>
        <v>161.75</v>
      </c>
      <c r="H119" s="4">
        <f>AVERAGE(trimestriel!T119:W119)</f>
        <v>180.25</v>
      </c>
      <c r="I119" s="4">
        <f>AVERAGE(trimestriel!X119:AA119)</f>
        <v>185.25</v>
      </c>
      <c r="J119" s="4">
        <f>AVERAGE(trimestriel!AB119:AE119)</f>
        <v>190</v>
      </c>
      <c r="K119" s="4">
        <f>AVERAGE(trimestriel!AF119:AI119)</f>
        <v>196.2083333333335</v>
      </c>
      <c r="L119" s="4">
        <f>AVERAGE(trimestriel!AJ119:AM119)</f>
        <v>228.983333333333</v>
      </c>
      <c r="M119" s="4">
        <f>AVERAGE(trimestriel!AN119:AQ119)</f>
        <v>201.7916666666665</v>
      </c>
      <c r="N119" s="4">
        <f>AVERAGE(trimestriel!AR119:AU119)</f>
        <v>218.208333333333</v>
      </c>
      <c r="O119" s="4">
        <f>AVERAGE(trimestriel!AV119:AY119)</f>
        <v>217.99999999999974</v>
      </c>
    </row>
    <row r="120" spans="1:15" ht="15">
      <c r="A120" t="s">
        <v>111</v>
      </c>
      <c r="B120" s="42" t="s">
        <v>112</v>
      </c>
      <c r="C120" t="s">
        <v>125</v>
      </c>
      <c r="D120" s="4">
        <f>AVERAGE(trimestriel!D120:G120)</f>
        <v>593.75</v>
      </c>
      <c r="E120" s="4">
        <f>AVERAGE(trimestriel!H120:K120)</f>
        <v>634.75</v>
      </c>
      <c r="F120" s="4">
        <f>AVERAGE(trimestriel!L120:O120)</f>
        <v>640.75</v>
      </c>
      <c r="G120" s="4">
        <f>AVERAGE(trimestriel!P120:S120)</f>
        <v>651.25</v>
      </c>
      <c r="H120" s="4">
        <f>AVERAGE(trimestriel!T120:W120)</f>
        <v>664.5</v>
      </c>
      <c r="I120" s="4">
        <f>AVERAGE(trimestriel!X120:AA120)</f>
        <v>696.75</v>
      </c>
      <c r="J120" s="4">
        <f>AVERAGE(trimestriel!AB120:AE120)</f>
        <v>699.5</v>
      </c>
      <c r="K120" s="4">
        <f>AVERAGE(trimestriel!AF120:AI120)</f>
        <v>725.6666666666667</v>
      </c>
      <c r="L120" s="4">
        <f>AVERAGE(trimestriel!AJ120:AM120)</f>
        <v>754.9166666666665</v>
      </c>
      <c r="M120" s="4">
        <f>AVERAGE(trimestriel!AN120:AQ120)</f>
        <v>739</v>
      </c>
      <c r="N120" s="4">
        <f>AVERAGE(trimestriel!AR120:AU120)</f>
        <v>727.5208333333333</v>
      </c>
      <c r="O120" s="4">
        <f>AVERAGE(trimestriel!AV120:AY120)</f>
        <v>750.5875000000001</v>
      </c>
    </row>
    <row r="121" spans="1:15" ht="15">
      <c r="A121" t="s">
        <v>111</v>
      </c>
      <c r="B121" s="42" t="s">
        <v>112</v>
      </c>
      <c r="C121" t="s">
        <v>126</v>
      </c>
      <c r="D121" s="4">
        <f>AVERAGE(trimestriel!D121:G121)</f>
        <v>298</v>
      </c>
      <c r="E121" s="4">
        <f>AVERAGE(trimestriel!H121:K121)</f>
        <v>289.5</v>
      </c>
      <c r="F121" s="4">
        <f>AVERAGE(trimestriel!L121:O121)</f>
        <v>280</v>
      </c>
      <c r="G121" s="4">
        <f>AVERAGE(trimestriel!P121:S121)</f>
        <v>305</v>
      </c>
      <c r="H121" s="4">
        <f>AVERAGE(trimestriel!T121:W121)</f>
        <v>280.5</v>
      </c>
      <c r="I121" s="4">
        <f>AVERAGE(trimestriel!X121:AA121)</f>
        <v>232</v>
      </c>
      <c r="J121" s="4">
        <f>AVERAGE(trimestriel!AB121:AE121)</f>
        <v>209.25</v>
      </c>
      <c r="K121" s="4">
        <f>AVERAGE(trimestriel!AF121:AI121)</f>
        <v>228.225</v>
      </c>
      <c r="L121" s="4">
        <f>AVERAGE(trimestriel!AJ121:AM121)</f>
        <v>221.1979166666665</v>
      </c>
      <c r="M121" s="4">
        <f>AVERAGE(trimestriel!AN121:AQ121)</f>
        <v>217.7875</v>
      </c>
      <c r="N121" s="4">
        <f>AVERAGE(trimestriel!AR121:AU121)</f>
        <v>224.0625</v>
      </c>
      <c r="O121" s="4">
        <f>AVERAGE(trimestriel!AV121:AY121)</f>
        <v>242.77083333333326</v>
      </c>
    </row>
    <row r="122" spans="1:15" ht="15">
      <c r="A122" t="s">
        <v>111</v>
      </c>
      <c r="B122" s="42" t="s">
        <v>112</v>
      </c>
      <c r="C122" t="s">
        <v>127</v>
      </c>
      <c r="D122" s="4">
        <f>AVERAGE(trimestriel!D122:G122)</f>
        <v>791.5</v>
      </c>
      <c r="E122" s="4">
        <f>AVERAGE(trimestriel!H122:K122)</f>
        <v>860.25</v>
      </c>
      <c r="F122" s="4">
        <f>AVERAGE(trimestriel!L122:O122)</f>
        <v>889.5</v>
      </c>
      <c r="G122" s="4">
        <f>AVERAGE(trimestriel!P122:S122)</f>
        <v>865</v>
      </c>
      <c r="H122" s="4">
        <f>AVERAGE(trimestriel!T122:W122)</f>
        <v>838.25</v>
      </c>
      <c r="I122" s="4">
        <f>AVERAGE(trimestriel!X122:AA122)</f>
        <v>898</v>
      </c>
      <c r="J122" s="4">
        <f>AVERAGE(trimestriel!AB122:AE122)</f>
        <v>901.5</v>
      </c>
      <c r="K122" s="4">
        <f>AVERAGE(trimestriel!AF122:AI122)</f>
        <v>894.9</v>
      </c>
      <c r="L122" s="4">
        <f>AVERAGE(trimestriel!AJ122:AM122)</f>
        <v>880.6741071428571</v>
      </c>
      <c r="M122" s="4">
        <f>AVERAGE(trimestriel!AN122:AQ122)</f>
        <v>879.0544642857142</v>
      </c>
      <c r="N122" s="4">
        <f>AVERAGE(trimestriel!AR122:AU122)</f>
        <v>906.3458333333335</v>
      </c>
      <c r="O122" s="4">
        <f>AVERAGE(trimestriel!AV122:AY122)</f>
        <v>921.3944444444444</v>
      </c>
    </row>
    <row r="123" spans="1:15" ht="15">
      <c r="A123" t="s">
        <v>111</v>
      </c>
      <c r="B123" s="42" t="s">
        <v>112</v>
      </c>
      <c r="C123" t="s">
        <v>128</v>
      </c>
      <c r="D123" s="4">
        <f>AVERAGE(trimestriel!D123:G123)</f>
        <v>325</v>
      </c>
      <c r="E123" s="4">
        <f>AVERAGE(trimestriel!H123:K123)</f>
        <v>330</v>
      </c>
      <c r="F123" s="4">
        <f>AVERAGE(trimestriel!L123:O123)</f>
        <v>332.25</v>
      </c>
      <c r="G123" s="4">
        <f>AVERAGE(trimestriel!P123:S123)</f>
        <v>313</v>
      </c>
      <c r="H123" s="4">
        <f>AVERAGE(trimestriel!T123:W123)</f>
        <v>300.25</v>
      </c>
      <c r="I123" s="4">
        <f>AVERAGE(trimestriel!X123:AA123)</f>
        <v>283.75</v>
      </c>
      <c r="J123" s="4">
        <f>AVERAGE(trimestriel!AB123:AE123)</f>
        <v>275</v>
      </c>
      <c r="K123" s="4">
        <f>AVERAGE(trimestriel!AF123:AI123)</f>
        <v>257.425</v>
      </c>
      <c r="L123" s="4">
        <f>AVERAGE(trimestriel!AJ123:AM123)</f>
        <v>243.25</v>
      </c>
      <c r="M123" s="4">
        <f>AVERAGE(trimestriel!AN123:AQ123)</f>
        <v>224.875</v>
      </c>
      <c r="N123" s="4">
        <f>AVERAGE(trimestriel!AR123:AU123)</f>
        <v>248.83333333333297</v>
      </c>
      <c r="O123" s="4">
        <f>AVERAGE(trimestriel!AV123:AY123)</f>
        <v>257.08333333333326</v>
      </c>
    </row>
    <row r="124" spans="1:15" ht="15">
      <c r="A124" t="s">
        <v>111</v>
      </c>
      <c r="B124" s="42" t="s">
        <v>112</v>
      </c>
      <c r="C124" t="s">
        <v>129</v>
      </c>
      <c r="D124" s="4">
        <f>AVERAGE(trimestriel!D124:G124)</f>
        <v>1128</v>
      </c>
      <c r="E124" s="4">
        <f>AVERAGE(trimestriel!H124:K124)</f>
        <v>1112.5</v>
      </c>
      <c r="F124" s="4">
        <f>AVERAGE(trimestriel!L124:O124)</f>
        <v>1131.25</v>
      </c>
      <c r="G124" s="4">
        <f>AVERAGE(trimestriel!P124:S124)</f>
        <v>1198</v>
      </c>
      <c r="H124" s="4">
        <f>AVERAGE(trimestriel!T124:W124)</f>
        <v>1208</v>
      </c>
      <c r="I124" s="4">
        <f>AVERAGE(trimestriel!X124:AA124)</f>
        <v>1176.25</v>
      </c>
      <c r="J124" s="4">
        <f>AVERAGE(trimestriel!AB124:AE124)</f>
        <v>1172.25</v>
      </c>
      <c r="K124" s="4">
        <f>AVERAGE(trimestriel!AF124:AI124)</f>
        <v>1161.7565476190475</v>
      </c>
      <c r="L124" s="4">
        <f>AVERAGE(trimestriel!AJ124:AM124)</f>
        <v>1120.8220238095223</v>
      </c>
      <c r="M124" s="4">
        <f>AVERAGE(trimestriel!AN124:AQ124)</f>
        <v>1137.8000000000002</v>
      </c>
      <c r="N124" s="4">
        <f>AVERAGE(trimestriel!AR124:AU124)</f>
        <v>1132.9607142857126</v>
      </c>
      <c r="O124" s="4">
        <f>AVERAGE(trimestriel!AV124:AY124)</f>
        <v>1190.9845238095224</v>
      </c>
    </row>
    <row r="125" spans="1:15" ht="15">
      <c r="A125" t="s">
        <v>111</v>
      </c>
      <c r="B125" s="42" t="s">
        <v>112</v>
      </c>
      <c r="C125" t="s">
        <v>130</v>
      </c>
      <c r="D125" s="4">
        <f>AVERAGE(trimestriel!D125:G125)</f>
        <v>24</v>
      </c>
      <c r="E125" s="4">
        <f>AVERAGE(trimestriel!H125:K125)</f>
        <v>24.5</v>
      </c>
      <c r="F125" s="4">
        <f>AVERAGE(trimestriel!L125:O125)</f>
        <v>26.5</v>
      </c>
      <c r="G125" s="4">
        <f>AVERAGE(trimestriel!P125:S125)</f>
        <v>27.75</v>
      </c>
      <c r="H125" s="4">
        <f>AVERAGE(trimestriel!T125:W125)</f>
        <v>29.25</v>
      </c>
      <c r="I125" s="4">
        <f>AVERAGE(trimestriel!X125:AA125)</f>
        <v>33.75</v>
      </c>
      <c r="J125" s="4">
        <f>AVERAGE(trimestriel!AB125:AE125)</f>
        <v>36.75</v>
      </c>
      <c r="K125" s="4">
        <f>AVERAGE(trimestriel!AF125:AI125)</f>
        <v>30.5</v>
      </c>
      <c r="L125" s="4">
        <f>AVERAGE(trimestriel!AJ125:AM125)</f>
        <v>30.375</v>
      </c>
      <c r="M125" s="4">
        <f>AVERAGE(trimestriel!AN125:AQ125)</f>
        <v>26.29166666666665</v>
      </c>
      <c r="N125" s="4">
        <f>AVERAGE(trimestriel!AR125:AU125)</f>
        <v>27.708333333333325</v>
      </c>
      <c r="O125" s="4">
        <f>AVERAGE(trimestriel!AV125:AY125)</f>
        <v>26.79166666666665</v>
      </c>
    </row>
    <row r="126" spans="1:15" ht="15">
      <c r="A126" t="s">
        <v>111</v>
      </c>
      <c r="B126" s="42" t="s">
        <v>112</v>
      </c>
      <c r="C126" t="s">
        <v>131</v>
      </c>
      <c r="D126" s="4">
        <f>AVERAGE(trimestriel!D126:G126)</f>
        <v>22.75</v>
      </c>
      <c r="E126" s="4">
        <f>AVERAGE(trimestriel!H126:K126)</f>
        <v>35.25</v>
      </c>
      <c r="F126" s="4">
        <f>AVERAGE(trimestriel!L126:O126)</f>
        <v>51.25</v>
      </c>
      <c r="G126" s="4">
        <f>AVERAGE(trimestriel!P126:S126)</f>
        <v>77.25</v>
      </c>
      <c r="H126" s="4">
        <f>AVERAGE(trimestriel!T126:W126)</f>
        <v>88.5</v>
      </c>
      <c r="I126" s="4">
        <f>AVERAGE(trimestriel!X126:AA126)</f>
        <v>107.5</v>
      </c>
      <c r="J126" s="4">
        <f>AVERAGE(trimestriel!AB126:AE126)</f>
        <v>107</v>
      </c>
      <c r="K126" s="4">
        <f>AVERAGE(trimestriel!AF126:AI126)</f>
        <v>98.39583333333333</v>
      </c>
      <c r="L126" s="4">
        <f>AVERAGE(trimestriel!AJ126:AM126)</f>
        <v>112.64583333333326</v>
      </c>
      <c r="M126" s="4">
        <f>AVERAGE(trimestriel!AN126:AQ126)</f>
        <v>150.125</v>
      </c>
      <c r="N126" s="4">
        <f>AVERAGE(trimestriel!AR126:AU126)</f>
        <v>160.33333333333326</v>
      </c>
      <c r="O126" s="4">
        <f>AVERAGE(trimestriel!AV126:AY126)</f>
        <v>155.70833333333326</v>
      </c>
    </row>
    <row r="127" spans="1:15" ht="15">
      <c r="A127" t="s">
        <v>111</v>
      </c>
      <c r="B127" s="42" t="s">
        <v>112</v>
      </c>
      <c r="C127" t="s">
        <v>330</v>
      </c>
      <c r="D127" s="4">
        <f>AVERAGE(trimestriel!D127:G127)</f>
        <v>104.24285714285315</v>
      </c>
      <c r="E127" s="4">
        <f>AVERAGE(trimestriel!H127:K127)</f>
        <v>107.81369047621502</v>
      </c>
      <c r="F127" s="4">
        <f>AVERAGE(trimestriel!L127:O127)</f>
        <v>116.85297619050016</v>
      </c>
      <c r="G127" s="4">
        <f>AVERAGE(trimestriel!P127:S127)</f>
        <v>104.12291666667534</v>
      </c>
      <c r="H127" s="4">
        <f>AVERAGE(trimestriel!T127:W127)</f>
        <v>97.30148809522552</v>
      </c>
      <c r="I127" s="4">
        <f>AVERAGE(trimestriel!X127:AA127)</f>
        <v>94.497619047625</v>
      </c>
      <c r="J127" s="4">
        <f>AVERAGE(trimestriel!AB127:AE127)</f>
        <v>128.0444444444497</v>
      </c>
      <c r="K127" s="4">
        <f>AVERAGE(trimestriel!AF127:AI127)</f>
        <v>127.77976190473692</v>
      </c>
      <c r="L127" s="4">
        <f>AVERAGE(trimestriel!AJ127:AM127)</f>
        <v>113.2857142857174</v>
      </c>
      <c r="M127" s="4">
        <f>AVERAGE(trimestriel!AN127:AQ127)</f>
        <v>109.29166666666742</v>
      </c>
      <c r="N127" s="4">
        <f>AVERAGE(trimestriel!AR127:AU127)</f>
        <v>109.04166666667106</v>
      </c>
      <c r="O127" s="4">
        <f>AVERAGE(trimestriel!AV127:AY127)</f>
        <v>115.29166666667243</v>
      </c>
    </row>
    <row r="128" spans="1:15" s="7" customFormat="1" ht="15">
      <c r="A128" s="7" t="s">
        <v>111</v>
      </c>
      <c r="B128" s="58" t="s">
        <v>112</v>
      </c>
      <c r="C128" s="7" t="s">
        <v>18</v>
      </c>
      <c r="D128" s="8">
        <f>AVERAGE(trimestriel!D128:G128)</f>
        <v>9842.992857142854</v>
      </c>
      <c r="E128" s="8">
        <f>AVERAGE(trimestriel!H128:K128)</f>
        <v>10049.563690476214</v>
      </c>
      <c r="F128" s="8">
        <f>AVERAGE(trimestriel!L128:O128)</f>
        <v>10249.6029761905</v>
      </c>
      <c r="G128" s="8">
        <f>AVERAGE(trimestriel!P128:S128)</f>
        <v>10438.622916666676</v>
      </c>
      <c r="H128" s="8">
        <f>AVERAGE(trimestriel!T128:W128)</f>
        <v>10539.551488095225</v>
      </c>
      <c r="I128" s="8">
        <f>AVERAGE(trimestriel!X128:AA128)</f>
        <v>10363.997619047625</v>
      </c>
      <c r="J128" s="8">
        <f>AVERAGE(trimestriel!AB128:AE128)</f>
        <v>10249.544444444451</v>
      </c>
      <c r="K128" s="8">
        <f>AVERAGE(trimestriel!AF128:AI128)</f>
        <v>10375.181249999976</v>
      </c>
      <c r="L128" s="8">
        <f>AVERAGE(trimestriel!AJ128:AM128)</f>
        <v>10146.2</v>
      </c>
      <c r="M128" s="8">
        <f>AVERAGE(trimestriel!AN128:AQ128)</f>
        <v>10116.783630952383</v>
      </c>
      <c r="N128" s="8">
        <f>AVERAGE(trimestriel!AR128:AU128)</f>
        <v>10343.215178571425</v>
      </c>
      <c r="O128" s="8">
        <f>AVERAGE(trimestriel!AV128:AY128)</f>
        <v>10548.037896825399</v>
      </c>
    </row>
    <row r="129" spans="1:15" ht="15">
      <c r="A129" t="s">
        <v>133</v>
      </c>
      <c r="B129" s="42" t="s">
        <v>134</v>
      </c>
      <c r="C129" t="s">
        <v>135</v>
      </c>
      <c r="D129" s="4">
        <f>AVERAGE(trimestriel!D129:G129)</f>
        <v>0</v>
      </c>
      <c r="E129" s="4">
        <f>AVERAGE(trimestriel!H129:K129)</f>
        <v>0</v>
      </c>
      <c r="F129" s="4">
        <f>AVERAGE(trimestriel!L129:O129)</f>
        <v>0</v>
      </c>
      <c r="G129" s="4">
        <f>AVERAGE(trimestriel!P129:S129)</f>
        <v>0</v>
      </c>
      <c r="H129" s="4">
        <f>AVERAGE(trimestriel!T129:W129)</f>
        <v>0</v>
      </c>
      <c r="I129" s="4">
        <f>AVERAGE(trimestriel!X129:AA129)</f>
        <v>0</v>
      </c>
      <c r="J129" s="4">
        <f>AVERAGE(trimestriel!AB129:AE129)</f>
        <v>0</v>
      </c>
      <c r="K129" s="4">
        <f>AVERAGE(trimestriel!AF129:AI129)</f>
        <v>0</v>
      </c>
      <c r="L129" s="4">
        <f>AVERAGE(trimestriel!AJ129:AM129)</f>
        <v>0</v>
      </c>
      <c r="M129" s="4">
        <f>AVERAGE(trimestriel!AN129:AQ129)</f>
        <v>0</v>
      </c>
      <c r="N129" s="4">
        <f>AVERAGE(trimestriel!AR129:AU129)</f>
        <v>0</v>
      </c>
      <c r="O129" s="4">
        <f>AVERAGE(trimestriel!AV129:AY129)</f>
        <v>0</v>
      </c>
    </row>
    <row r="130" spans="1:15" ht="15">
      <c r="A130" t="s">
        <v>133</v>
      </c>
      <c r="B130" s="42" t="s">
        <v>134</v>
      </c>
      <c r="C130" t="s">
        <v>136</v>
      </c>
      <c r="D130" s="4">
        <f>AVERAGE(trimestriel!D130:G130)</f>
        <v>0</v>
      </c>
      <c r="E130" s="4">
        <f>AVERAGE(trimestriel!H130:K130)</f>
        <v>0</v>
      </c>
      <c r="F130" s="4">
        <f>AVERAGE(trimestriel!L130:O130)</f>
        <v>0</v>
      </c>
      <c r="G130" s="4">
        <f>AVERAGE(trimestriel!P130:S130)</f>
        <v>0</v>
      </c>
      <c r="H130" s="4">
        <f>AVERAGE(trimestriel!T130:W130)</f>
        <v>0</v>
      </c>
      <c r="I130" s="4">
        <f>AVERAGE(trimestriel!X130:AA130)</f>
        <v>0</v>
      </c>
      <c r="J130" s="4">
        <f>AVERAGE(trimestriel!AB130:AE130)</f>
        <v>0</v>
      </c>
      <c r="K130" s="4">
        <f>AVERAGE(trimestriel!AF130:AI130)</f>
        <v>0</v>
      </c>
      <c r="L130" s="4">
        <f>AVERAGE(trimestriel!AJ130:AM130)</f>
        <v>0</v>
      </c>
      <c r="M130" s="4">
        <f>AVERAGE(trimestriel!AN130:AQ130)</f>
        <v>0</v>
      </c>
      <c r="N130" s="4">
        <f>AVERAGE(trimestriel!AR130:AU130)</f>
        <v>0</v>
      </c>
      <c r="O130" s="4">
        <f>AVERAGE(trimestriel!AV130:AY130)</f>
        <v>0</v>
      </c>
    </row>
    <row r="131" spans="1:15" ht="15">
      <c r="A131" t="s">
        <v>133</v>
      </c>
      <c r="B131" s="42" t="s">
        <v>134</v>
      </c>
      <c r="C131" t="s">
        <v>137</v>
      </c>
      <c r="D131" s="4">
        <f>AVERAGE(trimestriel!D131:G131)</f>
        <v>701.75</v>
      </c>
      <c r="E131" s="4">
        <f>AVERAGE(trimestriel!H131:K131)</f>
        <v>721.5</v>
      </c>
      <c r="F131" s="4">
        <f>AVERAGE(trimestriel!L131:O131)</f>
        <v>733</v>
      </c>
      <c r="G131" s="4">
        <f>AVERAGE(trimestriel!P131:S131)</f>
        <v>749.5</v>
      </c>
      <c r="H131" s="4">
        <f>AVERAGE(trimestriel!T131:W131)</f>
        <v>755.75</v>
      </c>
      <c r="I131" s="4">
        <f>AVERAGE(trimestriel!X131:AA131)</f>
        <v>767.5</v>
      </c>
      <c r="J131" s="4">
        <f>AVERAGE(trimestriel!AB131:AE131)</f>
        <v>778.25</v>
      </c>
      <c r="K131" s="4">
        <f>AVERAGE(trimestriel!AF131:AI131)</f>
        <v>765.4583333333333</v>
      </c>
      <c r="L131" s="4">
        <f>AVERAGE(trimestriel!AJ131:AM131)</f>
        <v>815.8333333333333</v>
      </c>
      <c r="M131" s="4">
        <f>AVERAGE(trimestriel!AN131:AQ131)</f>
        <v>829.3125</v>
      </c>
      <c r="N131" s="4">
        <f>AVERAGE(trimestriel!AR131:AU131)</f>
        <v>861.3333333333335</v>
      </c>
      <c r="O131" s="4">
        <f>AVERAGE(trimestriel!AV131:AY131)</f>
        <v>902.3125</v>
      </c>
    </row>
    <row r="132" spans="1:15" ht="15">
      <c r="A132" t="s">
        <v>133</v>
      </c>
      <c r="B132" s="42" t="s">
        <v>134</v>
      </c>
      <c r="C132" t="s">
        <v>138</v>
      </c>
      <c r="D132" s="4">
        <f>AVERAGE(trimestriel!D132:G132)</f>
        <v>932.75</v>
      </c>
      <c r="E132" s="4">
        <f>AVERAGE(trimestriel!H132:K132)</f>
        <v>924.75</v>
      </c>
      <c r="F132" s="4">
        <f>AVERAGE(trimestriel!L132:O132)</f>
        <v>878.5</v>
      </c>
      <c r="G132" s="4">
        <f>AVERAGE(trimestriel!P132:S132)</f>
        <v>825</v>
      </c>
      <c r="H132" s="4">
        <f>AVERAGE(trimestriel!T132:W132)</f>
        <v>832.75</v>
      </c>
      <c r="I132" s="4">
        <f>AVERAGE(trimestriel!X132:AA132)</f>
        <v>834.5</v>
      </c>
      <c r="J132" s="4">
        <f>AVERAGE(trimestriel!AB132:AE132)</f>
        <v>827.25</v>
      </c>
      <c r="K132" s="4">
        <f>AVERAGE(trimestriel!AF132:AI132)</f>
        <v>788.2541666666665</v>
      </c>
      <c r="L132" s="4">
        <f>AVERAGE(trimestriel!AJ132:AM132)</f>
        <v>801.0648809523807</v>
      </c>
      <c r="M132" s="4">
        <f>AVERAGE(trimestriel!AN132:AQ132)</f>
        <v>836.270833333333</v>
      </c>
      <c r="N132" s="4">
        <f>AVERAGE(trimestriel!AR132:AU132)</f>
        <v>842.1041666666665</v>
      </c>
      <c r="O132" s="4">
        <f>AVERAGE(trimestriel!AV132:AY132)</f>
        <v>871.5625</v>
      </c>
    </row>
    <row r="133" spans="1:15" ht="15">
      <c r="A133" t="s">
        <v>133</v>
      </c>
      <c r="B133" s="42" t="s">
        <v>134</v>
      </c>
      <c r="C133" t="s">
        <v>139</v>
      </c>
      <c r="D133" s="4">
        <f>AVERAGE(trimestriel!D133:G133)</f>
        <v>0</v>
      </c>
      <c r="E133" s="4">
        <f>AVERAGE(trimestriel!H133:K133)</f>
        <v>0</v>
      </c>
      <c r="F133" s="4">
        <f>AVERAGE(trimestriel!L133:O133)</f>
        <v>0</v>
      </c>
      <c r="G133" s="4">
        <f>AVERAGE(trimestriel!P133:S133)</f>
        <v>0</v>
      </c>
      <c r="H133" s="4">
        <f>AVERAGE(trimestriel!T133:W133)</f>
        <v>0</v>
      </c>
      <c r="I133" s="4">
        <f>AVERAGE(trimestriel!X133:AA133)</f>
        <v>0</v>
      </c>
      <c r="J133" s="4">
        <f>AVERAGE(trimestriel!AB133:AE133)</f>
        <v>0</v>
      </c>
      <c r="K133" s="4">
        <f>AVERAGE(trimestriel!AF133:AI133)</f>
        <v>0</v>
      </c>
      <c r="L133" s="4">
        <f>AVERAGE(trimestriel!AJ133:AM133)</f>
        <v>0</v>
      </c>
      <c r="M133" s="4">
        <f>AVERAGE(trimestriel!AN133:AQ133)</f>
        <v>0</v>
      </c>
      <c r="N133" s="4">
        <f>AVERAGE(trimestriel!AR133:AU133)</f>
        <v>0</v>
      </c>
      <c r="O133" s="4">
        <f>AVERAGE(trimestriel!AV133:AY133)</f>
        <v>0</v>
      </c>
    </row>
    <row r="134" spans="1:15" ht="15">
      <c r="A134" t="s">
        <v>133</v>
      </c>
      <c r="B134" s="42" t="s">
        <v>134</v>
      </c>
      <c r="C134" t="s">
        <v>140</v>
      </c>
      <c r="D134" s="4">
        <f>AVERAGE(trimestriel!D134:G134)</f>
        <v>134.75</v>
      </c>
      <c r="E134" s="4">
        <f>AVERAGE(trimestriel!H134:K134)</f>
        <v>120</v>
      </c>
      <c r="F134" s="4">
        <f>AVERAGE(trimestriel!L134:O134)</f>
        <v>115.25</v>
      </c>
      <c r="G134" s="4">
        <f>AVERAGE(trimestriel!P134:S134)</f>
        <v>140</v>
      </c>
      <c r="H134" s="4">
        <f>AVERAGE(trimestriel!T134:W134)</f>
        <v>150</v>
      </c>
      <c r="I134" s="4">
        <f>AVERAGE(trimestriel!X134:AA134)</f>
        <v>142.25</v>
      </c>
      <c r="J134" s="4">
        <f>AVERAGE(trimestriel!AB134:AE134)</f>
        <v>143.75</v>
      </c>
      <c r="K134" s="4">
        <f>AVERAGE(trimestriel!AF134:AI134)</f>
        <v>141.675</v>
      </c>
      <c r="L134" s="4">
        <f>AVERAGE(trimestriel!AJ134:AM134)</f>
        <v>144.00833333333324</v>
      </c>
      <c r="M134" s="4">
        <f>AVERAGE(trimestriel!AN134:AQ134)</f>
        <v>134.76666666666677</v>
      </c>
      <c r="N134" s="4">
        <f>AVERAGE(trimestriel!AR134:AU134)</f>
        <v>124.81249999999974</v>
      </c>
      <c r="O134" s="4">
        <f>AVERAGE(trimestriel!AV134:AY134)</f>
        <v>129.33333333333326</v>
      </c>
    </row>
    <row r="135" spans="1:15" ht="15">
      <c r="A135" t="s">
        <v>133</v>
      </c>
      <c r="B135" s="42" t="s">
        <v>134</v>
      </c>
      <c r="C135" t="s">
        <v>141</v>
      </c>
      <c r="D135" s="4">
        <f>AVERAGE(trimestriel!D135:G135)</f>
        <v>186.75</v>
      </c>
      <c r="E135" s="4">
        <f>AVERAGE(trimestriel!H135:K135)</f>
        <v>190</v>
      </c>
      <c r="F135" s="4">
        <f>AVERAGE(trimestriel!L135:O135)</f>
        <v>146</v>
      </c>
      <c r="G135" s="4">
        <f>AVERAGE(trimestriel!P135:S135)</f>
        <v>186</v>
      </c>
      <c r="H135" s="4">
        <f>AVERAGE(trimestriel!T135:W135)</f>
        <v>206.75</v>
      </c>
      <c r="I135" s="4">
        <f>AVERAGE(trimestriel!X135:AA135)</f>
        <v>192.25</v>
      </c>
      <c r="J135" s="4">
        <f>AVERAGE(trimestriel!AB135:AE135)</f>
        <v>187</v>
      </c>
      <c r="K135" s="4">
        <f>AVERAGE(trimestriel!AF135:AI135)</f>
        <v>180.125</v>
      </c>
      <c r="L135" s="4">
        <f>AVERAGE(trimestriel!AJ135:AM135)</f>
        <v>198.75</v>
      </c>
      <c r="M135" s="4">
        <f>AVERAGE(trimestriel!AN135:AQ135)</f>
        <v>197.625</v>
      </c>
      <c r="N135" s="4">
        <f>AVERAGE(trimestriel!AR135:AU135)</f>
        <v>203.45833333333326</v>
      </c>
      <c r="O135" s="4">
        <f>AVERAGE(trimestriel!AV135:AY135)</f>
        <v>213.45833333333326</v>
      </c>
    </row>
    <row r="136" spans="1:15" ht="15">
      <c r="A136" t="s">
        <v>133</v>
      </c>
      <c r="B136" s="42" t="s">
        <v>134</v>
      </c>
      <c r="C136" t="s">
        <v>142</v>
      </c>
      <c r="D136" s="4">
        <f>AVERAGE(trimestriel!D136:G136)</f>
        <v>0</v>
      </c>
      <c r="E136" s="4">
        <f>AVERAGE(trimestriel!H136:K136)</f>
        <v>0</v>
      </c>
      <c r="F136" s="4">
        <f>AVERAGE(trimestriel!L136:O136)</f>
        <v>0</v>
      </c>
      <c r="G136" s="4">
        <f>AVERAGE(trimestriel!P136:S136)</f>
        <v>0</v>
      </c>
      <c r="H136" s="4">
        <f>AVERAGE(trimestriel!T136:W136)</f>
        <v>0</v>
      </c>
      <c r="I136" s="4">
        <f>AVERAGE(trimestriel!X136:AA136)</f>
        <v>0</v>
      </c>
      <c r="J136" s="4">
        <f>AVERAGE(trimestriel!AB136:AE136)</f>
        <v>0</v>
      </c>
      <c r="K136" s="4">
        <f>AVERAGE(trimestriel!AF136:AI136)</f>
        <v>0</v>
      </c>
      <c r="L136" s="4">
        <f>AVERAGE(trimestriel!AJ136:AM136)</f>
        <v>0</v>
      </c>
      <c r="M136" s="4">
        <f>AVERAGE(trimestriel!AN136:AQ136)</f>
        <v>0</v>
      </c>
      <c r="N136" s="4">
        <f>AVERAGE(trimestriel!AR136:AU136)</f>
        <v>0</v>
      </c>
      <c r="O136" s="4">
        <f>AVERAGE(trimestriel!AV136:AY136)</f>
        <v>0</v>
      </c>
    </row>
    <row r="137" spans="1:15" ht="15">
      <c r="A137" t="s">
        <v>133</v>
      </c>
      <c r="B137" s="42" t="s">
        <v>134</v>
      </c>
      <c r="C137" t="s">
        <v>143</v>
      </c>
      <c r="D137" s="4">
        <f>AVERAGE(trimestriel!D137:G137)</f>
        <v>0</v>
      </c>
      <c r="E137" s="4">
        <f>AVERAGE(trimestriel!H137:K137)</f>
        <v>0</v>
      </c>
      <c r="F137" s="4">
        <f>AVERAGE(trimestriel!L137:O137)</f>
        <v>0</v>
      </c>
      <c r="G137" s="4">
        <f>AVERAGE(trimestriel!P137:S137)</f>
        <v>0</v>
      </c>
      <c r="H137" s="4">
        <f>AVERAGE(trimestriel!T137:W137)</f>
        <v>0</v>
      </c>
      <c r="I137" s="4">
        <f>AVERAGE(trimestriel!X137:AA137)</f>
        <v>0</v>
      </c>
      <c r="J137" s="4">
        <f>AVERAGE(trimestriel!AB137:AE137)</f>
        <v>0</v>
      </c>
      <c r="K137" s="4">
        <f>AVERAGE(trimestriel!AF137:AI137)</f>
        <v>0</v>
      </c>
      <c r="L137" s="4">
        <f>AVERAGE(trimestriel!AJ137:AM137)</f>
        <v>0</v>
      </c>
      <c r="M137" s="4">
        <f>AVERAGE(trimestriel!AN137:AQ137)</f>
        <v>0</v>
      </c>
      <c r="N137" s="4">
        <f>AVERAGE(trimestriel!AR137:AU137)</f>
        <v>0</v>
      </c>
      <c r="O137" s="4">
        <f>AVERAGE(trimestriel!AV137:AY137)</f>
        <v>0</v>
      </c>
    </row>
    <row r="138" spans="1:15" ht="15">
      <c r="A138" t="s">
        <v>133</v>
      </c>
      <c r="B138" s="42" t="s">
        <v>134</v>
      </c>
      <c r="C138" t="s">
        <v>144</v>
      </c>
      <c r="D138" s="4">
        <f>AVERAGE(trimestriel!D138:G138)</f>
        <v>883</v>
      </c>
      <c r="E138" s="4">
        <f>AVERAGE(trimestriel!H138:K138)</f>
        <v>882.75</v>
      </c>
      <c r="F138" s="4">
        <f>AVERAGE(trimestriel!L138:O138)</f>
        <v>910.75</v>
      </c>
      <c r="G138" s="4">
        <f>AVERAGE(trimestriel!P138:S138)</f>
        <v>946</v>
      </c>
      <c r="H138" s="4">
        <f>AVERAGE(trimestriel!T138:W138)</f>
        <v>976.25</v>
      </c>
      <c r="I138" s="4">
        <f>AVERAGE(trimestriel!X138:AA138)</f>
        <v>1000.25</v>
      </c>
      <c r="J138" s="4">
        <f>AVERAGE(trimestriel!AB138:AE138)</f>
        <v>1006.5</v>
      </c>
      <c r="K138" s="4">
        <f>AVERAGE(trimestriel!AF138:AI138)</f>
        <v>1004.125</v>
      </c>
      <c r="L138" s="4">
        <f>AVERAGE(trimestriel!AJ138:AM138)</f>
        <v>1026.375</v>
      </c>
      <c r="M138" s="4">
        <f>AVERAGE(trimestriel!AN138:AQ138)</f>
        <v>939.75</v>
      </c>
      <c r="N138" s="4">
        <f>AVERAGE(trimestriel!AR138:AU138)</f>
        <v>844.5</v>
      </c>
      <c r="O138" s="4">
        <f>AVERAGE(trimestriel!AV138:AY138)</f>
        <v>874.625</v>
      </c>
    </row>
    <row r="139" spans="1:15" ht="15">
      <c r="A139" t="s">
        <v>133</v>
      </c>
      <c r="B139" s="42" t="s">
        <v>134</v>
      </c>
      <c r="C139" t="s">
        <v>145</v>
      </c>
      <c r="D139" s="4">
        <f>AVERAGE(trimestriel!D139:G139)</f>
        <v>62</v>
      </c>
      <c r="E139" s="4">
        <f>AVERAGE(trimestriel!H139:K139)</f>
        <v>59.25</v>
      </c>
      <c r="F139" s="4">
        <f>AVERAGE(trimestriel!L139:O139)</f>
        <v>70</v>
      </c>
      <c r="G139" s="4">
        <f>AVERAGE(trimestriel!P139:S139)</f>
        <v>72.25</v>
      </c>
      <c r="H139" s="4">
        <f>AVERAGE(trimestriel!T139:W139)</f>
        <v>117.75</v>
      </c>
      <c r="I139" s="4">
        <f>AVERAGE(trimestriel!X139:AA139)</f>
        <v>149.5</v>
      </c>
      <c r="J139" s="4">
        <f>AVERAGE(trimestriel!AB139:AE139)</f>
        <v>123.75</v>
      </c>
      <c r="K139" s="4">
        <f>AVERAGE(trimestriel!AF139:AI139)</f>
        <v>130.75</v>
      </c>
      <c r="L139" s="4">
        <f>AVERAGE(trimestriel!AJ139:AM139)</f>
        <v>128.5</v>
      </c>
      <c r="M139" s="4">
        <f>AVERAGE(trimestriel!AN139:AQ139)</f>
        <v>130</v>
      </c>
      <c r="N139" s="4">
        <f>AVERAGE(trimestriel!AR139:AU139)</f>
        <v>129.08333333333326</v>
      </c>
      <c r="O139" s="4">
        <f>AVERAGE(trimestriel!AV139:AY139)</f>
        <v>128.25</v>
      </c>
    </row>
    <row r="140" spans="1:15" ht="15">
      <c r="A140" t="s">
        <v>133</v>
      </c>
      <c r="B140" s="42" t="s">
        <v>134</v>
      </c>
      <c r="C140" t="s">
        <v>146</v>
      </c>
      <c r="D140" s="4">
        <f>AVERAGE(trimestriel!D140:G140)</f>
        <v>1287.75</v>
      </c>
      <c r="E140" s="4">
        <f>AVERAGE(trimestriel!H140:K140)</f>
        <v>1281</v>
      </c>
      <c r="F140" s="4">
        <f>AVERAGE(trimestriel!L140:O140)</f>
        <v>1213.5</v>
      </c>
      <c r="G140" s="4">
        <f>AVERAGE(trimestriel!P140:S140)</f>
        <v>1169.5</v>
      </c>
      <c r="H140" s="4">
        <f>AVERAGE(trimestriel!T140:W140)</f>
        <v>1124.5</v>
      </c>
      <c r="I140" s="4">
        <f>AVERAGE(trimestriel!X140:AA140)</f>
        <v>1059.5</v>
      </c>
      <c r="J140" s="4">
        <f>AVERAGE(trimestriel!AB140:AE140)</f>
        <v>990</v>
      </c>
      <c r="K140" s="4">
        <f>AVERAGE(trimestriel!AF140:AI140)</f>
        <v>948.2083333333333</v>
      </c>
      <c r="L140" s="4">
        <f>AVERAGE(trimestriel!AJ140:AM140)</f>
        <v>954.875</v>
      </c>
      <c r="M140" s="4">
        <f>AVERAGE(trimestriel!AN140:AQ140)</f>
        <v>946.75</v>
      </c>
      <c r="N140" s="4">
        <f>AVERAGE(trimestriel!AR140:AU140)</f>
        <v>905.7916666666667</v>
      </c>
      <c r="O140" s="4">
        <f>AVERAGE(trimestriel!AV140:AY140)</f>
        <v>933</v>
      </c>
    </row>
    <row r="141" spans="1:15" ht="15">
      <c r="A141" t="s">
        <v>133</v>
      </c>
      <c r="B141" s="42" t="s">
        <v>134</v>
      </c>
      <c r="C141" t="s">
        <v>147</v>
      </c>
      <c r="D141" s="4">
        <f>AVERAGE(trimestriel!D141:G141)</f>
        <v>0</v>
      </c>
      <c r="E141" s="4">
        <f>AVERAGE(trimestriel!H141:K141)</f>
        <v>0</v>
      </c>
      <c r="F141" s="4">
        <f>AVERAGE(trimestriel!L141:O141)</f>
        <v>0</v>
      </c>
      <c r="G141" s="4">
        <f>AVERAGE(trimestriel!P141:S141)</f>
        <v>0</v>
      </c>
      <c r="H141" s="4">
        <f>AVERAGE(trimestriel!T141:W141)</f>
        <v>0</v>
      </c>
      <c r="I141" s="4">
        <f>AVERAGE(trimestriel!X141:AA141)</f>
        <v>0</v>
      </c>
      <c r="J141" s="4">
        <f>AVERAGE(trimestriel!AB141:AE141)</f>
        <v>0</v>
      </c>
      <c r="K141" s="4">
        <f>AVERAGE(trimestriel!AF141:AI141)</f>
        <v>0</v>
      </c>
      <c r="L141" s="4">
        <f>AVERAGE(trimestriel!AJ141:AM141)</f>
        <v>0</v>
      </c>
      <c r="M141" s="4">
        <f>AVERAGE(trimestriel!AN141:AQ141)</f>
        <v>0</v>
      </c>
      <c r="N141" s="4">
        <f>AVERAGE(trimestriel!AR141:AU141)</f>
        <v>0</v>
      </c>
      <c r="O141" s="4">
        <f>AVERAGE(trimestriel!AV141:AY141)</f>
        <v>0</v>
      </c>
    </row>
    <row r="142" spans="1:15" ht="15">
      <c r="A142" t="s">
        <v>133</v>
      </c>
      <c r="B142" s="42" t="s">
        <v>134</v>
      </c>
      <c r="C142" t="s">
        <v>331</v>
      </c>
      <c r="D142" s="4">
        <f>AVERAGE(trimestriel!D142:G142)</f>
        <v>42.67916666666497</v>
      </c>
      <c r="E142" s="4">
        <f>AVERAGE(trimestriel!H142:K142)</f>
        <v>28.812500000002274</v>
      </c>
      <c r="F142" s="4">
        <f>AVERAGE(trimestriel!L142:O142)</f>
        <v>26.537500000000023</v>
      </c>
      <c r="G142" s="4">
        <f>AVERAGE(trimestriel!P142:S142)</f>
        <v>27.47916666666515</v>
      </c>
      <c r="H142" s="4">
        <f>AVERAGE(trimestriel!T142:W142)</f>
        <v>26.09821428571263</v>
      </c>
      <c r="I142" s="4">
        <f>AVERAGE(trimestriel!X142:AA142)</f>
        <v>24.02083333333246</v>
      </c>
      <c r="J142" s="4">
        <f>AVERAGE(trimestriel!AB142:AE142)</f>
        <v>30.10416666666754</v>
      </c>
      <c r="K142" s="4">
        <f>AVERAGE(trimestriel!AF142:AI142)</f>
        <v>27.291666666667084</v>
      </c>
      <c r="L142" s="4">
        <f>AVERAGE(trimestriel!AJ142:AM142)</f>
        <v>30.00000000000034</v>
      </c>
      <c r="M142" s="4">
        <f>AVERAGE(trimestriel!AN142:AQ142)</f>
        <v>28.77083333333519</v>
      </c>
      <c r="N142" s="4">
        <f>AVERAGE(trimestriel!AR142:AU142)</f>
        <v>27.395833333334508</v>
      </c>
      <c r="O142" s="4">
        <f>AVERAGE(trimestriel!AV142:AY142)</f>
        <v>36.833333333333485</v>
      </c>
    </row>
    <row r="143" spans="1:15" s="7" customFormat="1" ht="15">
      <c r="A143" s="7" t="s">
        <v>133</v>
      </c>
      <c r="B143" s="58" t="s">
        <v>134</v>
      </c>
      <c r="C143" s="7" t="s">
        <v>18</v>
      </c>
      <c r="D143" s="8">
        <f>AVERAGE(trimestriel!D143:G143)</f>
        <v>4231.429166666665</v>
      </c>
      <c r="E143" s="8">
        <f>AVERAGE(trimestriel!H143:K143)</f>
        <v>4208.062500000002</v>
      </c>
      <c r="F143" s="8">
        <f>AVERAGE(trimestriel!L143:O143)</f>
        <v>4093.5375</v>
      </c>
      <c r="G143" s="8">
        <f>AVERAGE(trimestriel!P143:S143)</f>
        <v>4115.729166666665</v>
      </c>
      <c r="H143" s="8">
        <f>AVERAGE(trimestriel!T143:W143)</f>
        <v>4189.848214285712</v>
      </c>
      <c r="I143" s="8">
        <f>AVERAGE(trimestriel!X143:AA143)</f>
        <v>4169.770833333332</v>
      </c>
      <c r="J143" s="8">
        <f>AVERAGE(trimestriel!AB143:AE143)</f>
        <v>4086.6041666666674</v>
      </c>
      <c r="K143" s="8">
        <f>AVERAGE(trimestriel!AF143:AI143)</f>
        <v>3985.8875</v>
      </c>
      <c r="L143" s="8">
        <f>AVERAGE(trimestriel!AJ143:AM143)</f>
        <v>4099.406547619048</v>
      </c>
      <c r="M143" s="8">
        <f>AVERAGE(trimestriel!AN143:AQ143)</f>
        <v>4043.2458333333348</v>
      </c>
      <c r="N143" s="8">
        <f>AVERAGE(trimestriel!AR143:AU143)</f>
        <v>3938.4791666666674</v>
      </c>
      <c r="O143" s="8">
        <f>AVERAGE(trimestriel!AV143:AY143)</f>
        <v>4089.375</v>
      </c>
    </row>
    <row r="144" spans="1:15" ht="15">
      <c r="A144" t="s">
        <v>133</v>
      </c>
      <c r="B144" s="42" t="s">
        <v>149</v>
      </c>
      <c r="C144" t="s">
        <v>150</v>
      </c>
      <c r="D144" s="4">
        <f>AVERAGE(trimestriel!D144:G144)</f>
        <v>1654.25</v>
      </c>
      <c r="E144" s="4">
        <f>AVERAGE(trimestriel!H144:K144)</f>
        <v>1721.5</v>
      </c>
      <c r="F144" s="4">
        <f>AVERAGE(trimestriel!L144:O144)</f>
        <v>1663.5</v>
      </c>
      <c r="G144" s="4">
        <f>AVERAGE(trimestriel!P144:S144)</f>
        <v>1764.5</v>
      </c>
      <c r="H144" s="4">
        <f>AVERAGE(trimestriel!T144:W144)</f>
        <v>1815.5</v>
      </c>
      <c r="I144" s="4">
        <f>AVERAGE(trimestriel!X144:AA144)</f>
        <v>1837</v>
      </c>
      <c r="J144" s="4">
        <f>AVERAGE(trimestriel!AB144:AE144)</f>
        <v>1837.5</v>
      </c>
      <c r="K144" s="4">
        <f>AVERAGE(trimestriel!AF144:AI144)</f>
        <v>1956.1541666666649</v>
      </c>
      <c r="L144" s="4">
        <f>AVERAGE(trimestriel!AJ144:AM144)</f>
        <v>1932.4041666666649</v>
      </c>
      <c r="M144" s="4">
        <f>AVERAGE(trimestriel!AN144:AQ144)</f>
        <v>1577.1458333333326</v>
      </c>
      <c r="N144" s="4">
        <f>AVERAGE(trimestriel!AR144:AU144)</f>
        <v>1501.4333333333325</v>
      </c>
      <c r="O144" s="4">
        <f>AVERAGE(trimestriel!AV144:AY144)</f>
        <v>1638</v>
      </c>
    </row>
    <row r="145" spans="1:15" ht="15">
      <c r="A145" t="s">
        <v>133</v>
      </c>
      <c r="B145" s="42" t="s">
        <v>149</v>
      </c>
      <c r="C145" t="s">
        <v>151</v>
      </c>
      <c r="D145" s="4">
        <f>AVERAGE(trimestriel!D145:G145)</f>
        <v>68.75</v>
      </c>
      <c r="E145" s="4">
        <f>AVERAGE(trimestriel!H145:K145)</f>
        <v>73.75</v>
      </c>
      <c r="F145" s="4">
        <f>AVERAGE(trimestriel!L145:O145)</f>
        <v>66.5</v>
      </c>
      <c r="G145" s="4">
        <f>AVERAGE(trimestriel!P145:S145)</f>
        <v>69</v>
      </c>
      <c r="H145" s="4">
        <f>AVERAGE(trimestriel!T145:W145)</f>
        <v>76</v>
      </c>
      <c r="I145" s="4">
        <f>AVERAGE(trimestriel!X145:AA145)</f>
        <v>81.5</v>
      </c>
      <c r="J145" s="4">
        <f>AVERAGE(trimestriel!AB145:AE145)</f>
        <v>89.75</v>
      </c>
      <c r="K145" s="4">
        <f>AVERAGE(trimestriel!AF145:AI145)</f>
        <v>85.77083333333334</v>
      </c>
      <c r="L145" s="4">
        <f>AVERAGE(trimestriel!AJ145:AM145)</f>
        <v>79.81666666666668</v>
      </c>
      <c r="M145" s="4">
        <f>AVERAGE(trimestriel!AN145:AQ145)</f>
        <v>78.9875</v>
      </c>
      <c r="N145" s="4">
        <f>AVERAGE(trimestriel!AR145:AU145)</f>
        <v>73.21666666666668</v>
      </c>
      <c r="O145" s="4">
        <f>AVERAGE(trimestriel!AV145:AY145)</f>
        <v>84.09166666666664</v>
      </c>
    </row>
    <row r="146" spans="1:15" ht="15">
      <c r="A146" t="s">
        <v>133</v>
      </c>
      <c r="B146" s="42" t="s">
        <v>149</v>
      </c>
      <c r="C146" t="s">
        <v>152</v>
      </c>
      <c r="D146" s="4">
        <f>AVERAGE(trimestriel!D146:G146)</f>
        <v>1651.5</v>
      </c>
      <c r="E146" s="4">
        <f>AVERAGE(trimestriel!H146:K146)</f>
        <v>1693</v>
      </c>
      <c r="F146" s="4">
        <f>AVERAGE(trimestriel!L146:O146)</f>
        <v>1732</v>
      </c>
      <c r="G146" s="4">
        <f>AVERAGE(trimestriel!P146:S146)</f>
        <v>1782</v>
      </c>
      <c r="H146" s="4">
        <f>AVERAGE(trimestriel!T146:W146)</f>
        <v>1793.5</v>
      </c>
      <c r="I146" s="4">
        <f>AVERAGE(trimestriel!X146:AA146)</f>
        <v>1794</v>
      </c>
      <c r="J146" s="4">
        <f>AVERAGE(trimestriel!AB146:AE146)</f>
        <v>1817</v>
      </c>
      <c r="K146" s="4">
        <f>AVERAGE(trimestriel!AF146:AI146)</f>
        <v>1835.3666666666675</v>
      </c>
      <c r="L146" s="4">
        <f>AVERAGE(trimestriel!AJ146:AM146)</f>
        <v>1830.491666666665</v>
      </c>
      <c r="M146" s="4">
        <f>AVERAGE(trimestriel!AN146:AQ146)</f>
        <v>1813.5708333333348</v>
      </c>
      <c r="N146" s="4">
        <f>AVERAGE(trimestriel!AR146:AU146)</f>
        <v>1899.383333333335</v>
      </c>
      <c r="O146" s="4">
        <f>AVERAGE(trimestriel!AV146:AY146)</f>
        <v>1926.2166666666674</v>
      </c>
    </row>
    <row r="147" spans="1:15" ht="15">
      <c r="A147" t="s">
        <v>133</v>
      </c>
      <c r="B147" s="42" t="s">
        <v>149</v>
      </c>
      <c r="C147" t="s">
        <v>153</v>
      </c>
      <c r="D147" s="4">
        <f>AVERAGE(trimestriel!D147:G147)</f>
        <v>564</v>
      </c>
      <c r="E147" s="4">
        <f>AVERAGE(trimestriel!H147:K147)</f>
        <v>604.5</v>
      </c>
      <c r="F147" s="4">
        <f>AVERAGE(trimestriel!L147:O147)</f>
        <v>480.75</v>
      </c>
      <c r="G147" s="4">
        <f>AVERAGE(trimestriel!P147:S147)</f>
        <v>252.5</v>
      </c>
      <c r="H147" s="4">
        <f>AVERAGE(trimestriel!T147:W147)</f>
        <v>294.25</v>
      </c>
      <c r="I147" s="4">
        <f>AVERAGE(trimestriel!X147:AA147)</f>
        <v>443.25</v>
      </c>
      <c r="J147" s="4">
        <f>AVERAGE(trimestriel!AB147:AE147)</f>
        <v>452</v>
      </c>
      <c r="K147" s="4">
        <f>AVERAGE(trimestriel!AF147:AI147)</f>
        <v>438.96666666666647</v>
      </c>
      <c r="L147" s="4">
        <f>AVERAGE(trimestriel!AJ147:AM147)</f>
        <v>434.59166666666675</v>
      </c>
      <c r="M147" s="4">
        <f>AVERAGE(trimestriel!AN147:AQ147)</f>
        <v>362.01666666666654</v>
      </c>
      <c r="N147" s="4">
        <f>AVERAGE(trimestriel!AR147:AU147)</f>
        <v>411.6666666666665</v>
      </c>
      <c r="O147" s="4">
        <f>AVERAGE(trimestriel!AV147:AY147)</f>
        <v>450.07083333333327</v>
      </c>
    </row>
    <row r="148" spans="1:15" ht="15">
      <c r="A148" t="s">
        <v>133</v>
      </c>
      <c r="B148" s="42" t="s">
        <v>149</v>
      </c>
      <c r="C148" t="s">
        <v>154</v>
      </c>
      <c r="D148" s="4">
        <f>AVERAGE(trimestriel!D148:G148)</f>
        <v>124</v>
      </c>
      <c r="E148" s="4">
        <f>AVERAGE(trimestriel!H148:K148)</f>
        <v>133.75</v>
      </c>
      <c r="F148" s="4">
        <f>AVERAGE(trimestriel!L148:O148)</f>
        <v>133</v>
      </c>
      <c r="G148" s="4">
        <f>AVERAGE(trimestriel!P148:S148)</f>
        <v>154</v>
      </c>
      <c r="H148" s="4">
        <f>AVERAGE(trimestriel!T148:W148)</f>
        <v>165.25</v>
      </c>
      <c r="I148" s="4">
        <f>AVERAGE(trimestriel!X148:AA148)</f>
        <v>148.25</v>
      </c>
      <c r="J148" s="4">
        <f>AVERAGE(trimestriel!AB148:AE148)</f>
        <v>140.25</v>
      </c>
      <c r="K148" s="4">
        <f>AVERAGE(trimestriel!AF148:AI148)</f>
        <v>141.4375</v>
      </c>
      <c r="L148" s="4">
        <f>AVERAGE(trimestriel!AJ148:AM148)</f>
        <v>127.375</v>
      </c>
      <c r="M148" s="4">
        <f>AVERAGE(trimestriel!AN148:AQ148)</f>
        <v>118.29166666666674</v>
      </c>
      <c r="N148" s="4">
        <f>AVERAGE(trimestriel!AR148:AU148)</f>
        <v>106.62500000000007</v>
      </c>
      <c r="O148" s="4">
        <f>AVERAGE(trimestriel!AV148:AY148)</f>
        <v>140.41666666666674</v>
      </c>
    </row>
    <row r="149" spans="1:15" ht="15">
      <c r="A149" t="s">
        <v>133</v>
      </c>
      <c r="B149" s="42" t="s">
        <v>149</v>
      </c>
      <c r="C149" t="s">
        <v>332</v>
      </c>
      <c r="D149" s="4">
        <f>AVERAGE(trimestriel!D149:G149)</f>
        <v>588.55</v>
      </c>
      <c r="E149" s="4">
        <f>AVERAGE(trimestriel!H149:K149)</f>
        <v>602.6041666666674</v>
      </c>
      <c r="F149" s="4">
        <f>AVERAGE(trimestriel!L149:O149)</f>
        <v>422.8107142857152</v>
      </c>
      <c r="G149" s="4">
        <f>AVERAGE(trimestriel!P149:S149)</f>
        <v>417.9690476190476</v>
      </c>
      <c r="H149" s="4">
        <f>AVERAGE(trimestriel!T149:W149)</f>
        <v>371.14404761905007</v>
      </c>
      <c r="I149" s="4">
        <f>AVERAGE(trimestriel!X149:AA149)</f>
        <v>26.25833333333253</v>
      </c>
      <c r="J149" s="4">
        <f>AVERAGE(trimestriel!AB149:AE149)</f>
        <v>24.273214285715085</v>
      </c>
      <c r="K149" s="4">
        <f>AVERAGE(trimestriel!AF149:AI149)</f>
        <v>25.125000000002956</v>
      </c>
      <c r="L149" s="4">
        <f>AVERAGE(trimestriel!AJ149:AM149)</f>
        <v>24.875000000001364</v>
      </c>
      <c r="M149" s="4">
        <f>AVERAGE(trimestriel!AN149:AQ149)</f>
        <v>21.874999999998977</v>
      </c>
      <c r="N149" s="4">
        <f>AVERAGE(trimestriel!AR149:AU149)</f>
        <v>21.916666666664355</v>
      </c>
      <c r="O149" s="4">
        <f>AVERAGE(trimestriel!AV149:AY149)</f>
        <v>28.0833333333336</v>
      </c>
    </row>
    <row r="150" spans="1:15" s="7" customFormat="1" ht="15">
      <c r="A150" s="7" t="s">
        <v>133</v>
      </c>
      <c r="B150" s="58" t="s">
        <v>149</v>
      </c>
      <c r="C150" s="7" t="s">
        <v>18</v>
      </c>
      <c r="D150" s="8">
        <f>AVERAGE(trimestriel!D150:G150)</f>
        <v>4651.049999999999</v>
      </c>
      <c r="E150" s="8">
        <f>AVERAGE(trimestriel!H150:K150)</f>
        <v>4829.104166666668</v>
      </c>
      <c r="F150" s="8">
        <f>AVERAGE(trimestriel!L150:O150)</f>
        <v>4498.560714285715</v>
      </c>
      <c r="G150" s="8">
        <f>AVERAGE(trimestriel!P150:S150)</f>
        <v>4439.969047619047</v>
      </c>
      <c r="H150" s="8">
        <f>AVERAGE(trimestriel!T150:W150)</f>
        <v>4515.64404761905</v>
      </c>
      <c r="I150" s="8">
        <f>AVERAGE(trimestriel!X150:AA150)</f>
        <v>4330.258333333332</v>
      </c>
      <c r="J150" s="8">
        <f>AVERAGE(trimestriel!AB150:AE150)</f>
        <v>4360.773214285715</v>
      </c>
      <c r="K150" s="8">
        <f>AVERAGE(trimestriel!AF150:AI150)</f>
        <v>4482.820833333335</v>
      </c>
      <c r="L150" s="8">
        <f>AVERAGE(trimestriel!AJ150:AM150)</f>
        <v>4429.554166666665</v>
      </c>
      <c r="M150" s="8">
        <f>AVERAGE(trimestriel!AN150:AQ150)</f>
        <v>3971.8875</v>
      </c>
      <c r="N150" s="8">
        <f>AVERAGE(trimestriel!AR150:AU150)</f>
        <v>4014.241666666665</v>
      </c>
      <c r="O150" s="8">
        <f>AVERAGE(trimestriel!AV150:AY150)</f>
        <v>4266.8791666666675</v>
      </c>
    </row>
    <row r="151" spans="1:15" ht="15">
      <c r="A151" t="s">
        <v>133</v>
      </c>
      <c r="B151" s="42" t="s">
        <v>156</v>
      </c>
      <c r="C151" t="s">
        <v>157</v>
      </c>
      <c r="D151" s="4">
        <f>AVERAGE(trimestriel!D151:G151)</f>
        <v>50.5</v>
      </c>
      <c r="E151" s="4">
        <f>AVERAGE(trimestriel!H151:K151)</f>
        <v>56.75</v>
      </c>
      <c r="F151" s="4">
        <f>AVERAGE(trimestriel!L151:O151)</f>
        <v>67.75</v>
      </c>
      <c r="G151" s="4">
        <f>AVERAGE(trimestriel!P151:S151)</f>
        <v>84.75</v>
      </c>
      <c r="H151" s="4">
        <f>AVERAGE(trimestriel!T151:W151)</f>
        <v>90.75</v>
      </c>
      <c r="I151" s="4">
        <f>AVERAGE(trimestriel!X151:AA151)</f>
        <v>96</v>
      </c>
      <c r="J151" s="4">
        <f>AVERAGE(trimestriel!AB151:AE151)</f>
        <v>93.5</v>
      </c>
      <c r="K151" s="4">
        <f>AVERAGE(trimestriel!AF151:AI151)</f>
        <v>90.12738095238095</v>
      </c>
      <c r="L151" s="4">
        <f>AVERAGE(trimestriel!AJ151:AM151)</f>
        <v>90.66071428571428</v>
      </c>
      <c r="M151" s="4">
        <f>AVERAGE(trimestriel!AN151:AQ151)</f>
        <v>92.25</v>
      </c>
      <c r="N151" s="4">
        <f>AVERAGE(trimestriel!AR151:AU151)</f>
        <v>95.25</v>
      </c>
      <c r="O151" s="4">
        <f>AVERAGE(trimestriel!AV151:AY151)</f>
        <v>90.875</v>
      </c>
    </row>
    <row r="152" spans="1:15" ht="15">
      <c r="A152" t="s">
        <v>133</v>
      </c>
      <c r="B152" s="42" t="s">
        <v>156</v>
      </c>
      <c r="C152" t="s">
        <v>158</v>
      </c>
      <c r="D152" s="4">
        <f>AVERAGE(trimestriel!D152:G152)</f>
        <v>0</v>
      </c>
      <c r="E152" s="4">
        <f>AVERAGE(trimestriel!H152:K152)</f>
        <v>0</v>
      </c>
      <c r="F152" s="4">
        <f>AVERAGE(trimestriel!L152:O152)</f>
        <v>0</v>
      </c>
      <c r="G152" s="4">
        <f>AVERAGE(trimestriel!P152:S152)</f>
        <v>0</v>
      </c>
      <c r="H152" s="4">
        <f>AVERAGE(trimestriel!T152:W152)</f>
        <v>0</v>
      </c>
      <c r="I152" s="4">
        <f>AVERAGE(trimestriel!X152:AA152)</f>
        <v>0</v>
      </c>
      <c r="J152" s="4">
        <f>AVERAGE(trimestriel!AB152:AE152)</f>
        <v>0</v>
      </c>
      <c r="K152" s="4">
        <f>AVERAGE(trimestriel!AF152:AI152)</f>
        <v>0</v>
      </c>
      <c r="L152" s="4">
        <f>AVERAGE(trimestriel!AJ152:AM152)</f>
        <v>0</v>
      </c>
      <c r="M152" s="4">
        <f>AVERAGE(trimestriel!AN152:AQ152)</f>
        <v>0</v>
      </c>
      <c r="N152" s="4">
        <f>AVERAGE(trimestriel!AR152:AU152)</f>
        <v>0</v>
      </c>
      <c r="O152" s="4">
        <f>AVERAGE(trimestriel!AV152:AY152)</f>
        <v>0</v>
      </c>
    </row>
    <row r="153" spans="1:15" ht="15">
      <c r="A153" t="s">
        <v>133</v>
      </c>
      <c r="B153" s="42" t="s">
        <v>156</v>
      </c>
      <c r="C153" t="s">
        <v>160</v>
      </c>
      <c r="D153" s="4">
        <f>AVERAGE(trimestriel!D153:G153)</f>
        <v>45.25</v>
      </c>
      <c r="E153" s="4">
        <f>AVERAGE(trimestriel!H153:K153)</f>
        <v>50.25</v>
      </c>
      <c r="F153" s="4">
        <f>AVERAGE(trimestriel!L153:O153)</f>
        <v>55.25</v>
      </c>
      <c r="G153" s="4">
        <f>AVERAGE(trimestriel!P153:S153)</f>
        <v>73</v>
      </c>
      <c r="H153" s="4">
        <f>AVERAGE(trimestriel!T153:W153)</f>
        <v>84</v>
      </c>
      <c r="I153" s="4">
        <f>AVERAGE(trimestriel!X153:AA153)</f>
        <v>78</v>
      </c>
      <c r="J153" s="4">
        <f>AVERAGE(trimestriel!AB153:AE153)</f>
        <v>73</v>
      </c>
      <c r="K153" s="4">
        <f>AVERAGE(trimestriel!AF153:AI153)</f>
        <v>77.33333333333333</v>
      </c>
      <c r="L153" s="4">
        <f>AVERAGE(trimestriel!AJ153:AM153)</f>
        <v>83.25</v>
      </c>
      <c r="M153" s="4">
        <f>AVERAGE(trimestriel!AN153:AQ153)</f>
        <v>87.125</v>
      </c>
      <c r="N153" s="4">
        <f>AVERAGE(trimestriel!AR153:AU153)</f>
        <v>89.25</v>
      </c>
      <c r="O153" s="4">
        <f>AVERAGE(trimestriel!AV153:AY153)</f>
        <v>87.625</v>
      </c>
    </row>
    <row r="154" spans="1:15" ht="15">
      <c r="A154" t="s">
        <v>133</v>
      </c>
      <c r="B154" s="42" t="s">
        <v>156</v>
      </c>
      <c r="C154" t="s">
        <v>161</v>
      </c>
      <c r="D154" s="4">
        <f>AVERAGE(trimestriel!D154:G154)</f>
        <v>203.75</v>
      </c>
      <c r="E154" s="4">
        <f>AVERAGE(trimestriel!H154:K154)</f>
        <v>245.5</v>
      </c>
      <c r="F154" s="4">
        <f>AVERAGE(trimestriel!L154:O154)</f>
        <v>271.5</v>
      </c>
      <c r="G154" s="4">
        <f>AVERAGE(trimestriel!P154:S154)</f>
        <v>281.25</v>
      </c>
      <c r="H154" s="4">
        <f>AVERAGE(trimestriel!T154:W154)</f>
        <v>325.5</v>
      </c>
      <c r="I154" s="4">
        <f>AVERAGE(trimestriel!X154:AA154)</f>
        <v>353.25</v>
      </c>
      <c r="J154" s="4">
        <f>AVERAGE(trimestriel!AB154:AE154)</f>
        <v>384.25</v>
      </c>
      <c r="K154" s="4">
        <f>AVERAGE(trimestriel!AF154:AI154)</f>
        <v>406.95714285714274</v>
      </c>
      <c r="L154" s="4">
        <f>AVERAGE(trimestriel!AJ154:AM154)</f>
        <v>411.9107142857143</v>
      </c>
      <c r="M154" s="4">
        <f>AVERAGE(trimestriel!AN154:AQ154)</f>
        <v>412.5999999999998</v>
      </c>
      <c r="N154" s="4">
        <f>AVERAGE(trimestriel!AR154:AU154)</f>
        <v>425.42500000000024</v>
      </c>
      <c r="O154" s="4">
        <f>AVERAGE(trimestriel!AV154:AY154)</f>
        <v>455.7854166666667</v>
      </c>
    </row>
    <row r="155" spans="1:15" ht="15">
      <c r="A155" t="s">
        <v>133</v>
      </c>
      <c r="B155" s="42" t="s">
        <v>156</v>
      </c>
      <c r="C155" t="s">
        <v>162</v>
      </c>
      <c r="D155" s="4">
        <f>AVERAGE(trimestriel!D155:G155)</f>
        <v>115.25</v>
      </c>
      <c r="E155" s="4">
        <f>AVERAGE(trimestriel!H155:K155)</f>
        <v>121.75</v>
      </c>
      <c r="F155" s="4">
        <f>AVERAGE(trimestriel!L155:O155)</f>
        <v>122.75</v>
      </c>
      <c r="G155" s="4">
        <f>AVERAGE(trimestriel!P155:S155)</f>
        <v>127.75</v>
      </c>
      <c r="H155" s="4">
        <f>AVERAGE(trimestriel!T155:W155)</f>
        <v>126.25</v>
      </c>
      <c r="I155" s="4">
        <f>AVERAGE(trimestriel!X155:AA155)</f>
        <v>129</v>
      </c>
      <c r="J155" s="4">
        <f>AVERAGE(trimestriel!AB155:AE155)</f>
        <v>123</v>
      </c>
      <c r="K155" s="4">
        <f>AVERAGE(trimestriel!AF155:AI155)</f>
        <v>132.77083333333326</v>
      </c>
      <c r="L155" s="4">
        <f>AVERAGE(trimestriel!AJ155:AM155)</f>
        <v>132.20833333333326</v>
      </c>
      <c r="M155" s="4">
        <f>AVERAGE(trimestriel!AN155:AQ155)</f>
        <v>137.5</v>
      </c>
      <c r="N155" s="4">
        <f>AVERAGE(trimestriel!AR155:AU155)</f>
        <v>129.875</v>
      </c>
      <c r="O155" s="4">
        <f>AVERAGE(trimestriel!AV155:AY155)</f>
        <v>139.83333333333326</v>
      </c>
    </row>
    <row r="156" spans="1:15" ht="15">
      <c r="A156" t="s">
        <v>133</v>
      </c>
      <c r="B156" s="42" t="s">
        <v>156</v>
      </c>
      <c r="C156" t="s">
        <v>348</v>
      </c>
      <c r="D156" s="4">
        <f>AVERAGE(trimestriel!D156:G156)</f>
        <v>463.4375000000003</v>
      </c>
      <c r="E156" s="4">
        <f>AVERAGE(trimestriel!H156:K156)</f>
        <v>471.55952380952397</v>
      </c>
      <c r="F156" s="4">
        <f>AVERAGE(trimestriel!L156:O156)</f>
        <v>457.4904761904762</v>
      </c>
      <c r="G156" s="4">
        <f>AVERAGE(trimestriel!P156:S156)</f>
        <v>448.08869047619</v>
      </c>
      <c r="H156" s="4">
        <f>AVERAGE(trimestriel!T156:W156)</f>
        <v>422.6428571428575</v>
      </c>
      <c r="I156" s="4">
        <f>AVERAGE(trimestriel!X156:AA156)</f>
        <v>432.93273809523754</v>
      </c>
      <c r="J156" s="4">
        <f>AVERAGE(trimestriel!AB156:AE156)</f>
        <v>439.10476190476004</v>
      </c>
      <c r="K156" s="4">
        <f>AVERAGE(trimestriel!AF156:AI156)</f>
        <v>397.40416666666465</v>
      </c>
      <c r="L156" s="4">
        <f>AVERAGE(trimestriel!AJ156:AM156)</f>
        <v>394.9250000000007</v>
      </c>
      <c r="M156" s="4">
        <f>AVERAGE(trimestriel!AN156:AQ156)</f>
        <v>369.0029761904752</v>
      </c>
      <c r="N156" s="4">
        <f>AVERAGE(trimestriel!AR156:AU156)</f>
        <v>377.12916666666723</v>
      </c>
      <c r="O156" s="4">
        <f>AVERAGE(trimestriel!AV156:AY156)</f>
        <v>393.2791666666675</v>
      </c>
    </row>
    <row r="157" spans="1:15" s="7" customFormat="1" ht="15">
      <c r="A157" s="7" t="s">
        <v>133</v>
      </c>
      <c r="B157" s="58" t="s">
        <v>156</v>
      </c>
      <c r="C157" s="7" t="s">
        <v>18</v>
      </c>
      <c r="D157" s="8">
        <f>AVERAGE(trimestriel!D157:G157)</f>
        <v>878.1875000000002</v>
      </c>
      <c r="E157" s="8">
        <f>AVERAGE(trimestriel!H157:K157)</f>
        <v>945.809523809524</v>
      </c>
      <c r="F157" s="8">
        <f>AVERAGE(trimestriel!L157:O157)</f>
        <v>974.7404761904762</v>
      </c>
      <c r="G157" s="8">
        <f>AVERAGE(trimestriel!P157:S157)</f>
        <v>1014.83869047619</v>
      </c>
      <c r="H157" s="8">
        <f>AVERAGE(trimestriel!T157:W157)</f>
        <v>1049.1428571428576</v>
      </c>
      <c r="I157" s="8">
        <f>AVERAGE(trimestriel!X157:AA157)</f>
        <v>1089.1827380952375</v>
      </c>
      <c r="J157" s="8">
        <f>AVERAGE(trimestriel!AB157:AE157)</f>
        <v>1112.8547619047602</v>
      </c>
      <c r="K157" s="8">
        <f>AVERAGE(trimestriel!AF157:AI157)</f>
        <v>1104.592857142855</v>
      </c>
      <c r="L157" s="8">
        <f>AVERAGE(trimestriel!AJ157:AM157)</f>
        <v>1112.9547619047626</v>
      </c>
      <c r="M157" s="8">
        <f>AVERAGE(trimestriel!AN157:AQ157)</f>
        <v>1098.4779761904751</v>
      </c>
      <c r="N157" s="8">
        <f>AVERAGE(trimestriel!AR157:AU157)</f>
        <v>1116.9291666666675</v>
      </c>
      <c r="O157" s="8">
        <f>AVERAGE(trimestriel!AV157:AY157)</f>
        <v>1167.3979166666675</v>
      </c>
    </row>
    <row r="158" spans="1:15" ht="15">
      <c r="A158" t="s">
        <v>133</v>
      </c>
      <c r="B158" s="42" t="s">
        <v>164</v>
      </c>
      <c r="C158" t="s">
        <v>165</v>
      </c>
      <c r="D158" s="4">
        <f>AVERAGE(trimestriel!D158:G158)</f>
        <v>1218.5</v>
      </c>
      <c r="E158" s="4">
        <f>AVERAGE(trimestriel!H158:K158)</f>
        <v>1231.5</v>
      </c>
      <c r="F158" s="4">
        <f>AVERAGE(trimestriel!L158:O158)</f>
        <v>1249.75</v>
      </c>
      <c r="G158" s="4">
        <f>AVERAGE(trimestriel!P158:S158)</f>
        <v>1264.25</v>
      </c>
      <c r="H158" s="4">
        <f>AVERAGE(trimestriel!T158:W158)</f>
        <v>1295.5</v>
      </c>
      <c r="I158" s="4">
        <f>AVERAGE(trimestriel!X158:AA158)</f>
        <v>1309.5</v>
      </c>
      <c r="J158" s="4">
        <f>AVERAGE(trimestriel!AB158:AE158)</f>
        <v>1311</v>
      </c>
      <c r="K158" s="4">
        <f>AVERAGE(trimestriel!AF158:AI158)</f>
        <v>1317</v>
      </c>
      <c r="L158" s="4">
        <f>AVERAGE(trimestriel!AJ158:AM158)</f>
        <v>1325</v>
      </c>
      <c r="M158" s="4">
        <f>AVERAGE(trimestriel!AN158:AQ158)</f>
        <v>1322.625</v>
      </c>
      <c r="N158" s="4">
        <f>AVERAGE(trimestriel!AR158:AU158)</f>
        <v>1328.75</v>
      </c>
      <c r="O158" s="4">
        <f>AVERAGE(trimestriel!AV158:AY158)</f>
        <v>1332.5833333333326</v>
      </c>
    </row>
    <row r="159" spans="1:15" ht="15">
      <c r="A159" t="s">
        <v>133</v>
      </c>
      <c r="B159" s="42" t="s">
        <v>164</v>
      </c>
      <c r="C159" t="s">
        <v>166</v>
      </c>
      <c r="D159" s="4">
        <f>AVERAGE(trimestriel!D159:G159)</f>
        <v>345.5</v>
      </c>
      <c r="E159" s="4">
        <f>AVERAGE(trimestriel!H159:K159)</f>
        <v>364</v>
      </c>
      <c r="F159" s="4">
        <f>AVERAGE(trimestriel!L159:O159)</f>
        <v>402.5</v>
      </c>
      <c r="G159" s="4">
        <f>AVERAGE(trimestriel!P159:S159)</f>
        <v>513.25</v>
      </c>
      <c r="H159" s="4">
        <f>AVERAGE(trimestriel!T159:W159)</f>
        <v>577</v>
      </c>
      <c r="I159" s="4">
        <f>AVERAGE(trimestriel!X159:AA159)</f>
        <v>633.75</v>
      </c>
      <c r="J159" s="4">
        <f>AVERAGE(trimestriel!AB159:AE159)</f>
        <v>568.75</v>
      </c>
      <c r="K159" s="4">
        <f>AVERAGE(trimestriel!AF159:AI159)</f>
        <v>566.3499999999999</v>
      </c>
      <c r="L159" s="4">
        <f>AVERAGE(trimestriel!AJ159:AM159)</f>
        <v>541.9958333333333</v>
      </c>
      <c r="M159" s="4">
        <f>AVERAGE(trimestriel!AN159:AQ159)</f>
        <v>513.1755952380955</v>
      </c>
      <c r="N159" s="4">
        <f>AVERAGE(trimestriel!AR159:AU159)</f>
        <v>472.5833333333335</v>
      </c>
      <c r="O159" s="4">
        <f>AVERAGE(trimestriel!AV159:AY159)</f>
        <v>477.3333333333335</v>
      </c>
    </row>
    <row r="160" spans="1:15" ht="15">
      <c r="A160" t="s">
        <v>133</v>
      </c>
      <c r="B160" s="42" t="s">
        <v>164</v>
      </c>
      <c r="C160" t="s">
        <v>167</v>
      </c>
      <c r="D160" s="4">
        <f>AVERAGE(trimestriel!D160:G160)</f>
        <v>54.5</v>
      </c>
      <c r="E160" s="4">
        <f>AVERAGE(trimestriel!H160:K160)</f>
        <v>37</v>
      </c>
      <c r="F160" s="4">
        <f>AVERAGE(trimestriel!L160:O160)</f>
        <v>46</v>
      </c>
      <c r="G160" s="4">
        <f>AVERAGE(trimestriel!P160:S160)</f>
        <v>38.75</v>
      </c>
      <c r="H160" s="4">
        <f>AVERAGE(trimestriel!T160:W160)</f>
        <v>43.75</v>
      </c>
      <c r="I160" s="4">
        <f>AVERAGE(trimestriel!X160:AA160)</f>
        <v>49.5</v>
      </c>
      <c r="J160" s="4">
        <f>AVERAGE(trimestriel!AB160:AE160)</f>
        <v>52.75</v>
      </c>
      <c r="K160" s="4">
        <f>AVERAGE(trimestriel!AF160:AI160)</f>
        <v>51.25</v>
      </c>
      <c r="L160" s="4">
        <f>AVERAGE(trimestriel!AJ160:AM160)</f>
        <v>44.875</v>
      </c>
      <c r="M160" s="4">
        <f>AVERAGE(trimestriel!AN160:AQ160)</f>
        <v>37.375</v>
      </c>
      <c r="N160" s="4">
        <f>AVERAGE(trimestriel!AR160:AU160)</f>
        <v>25</v>
      </c>
      <c r="O160" s="4">
        <f>AVERAGE(trimestriel!AV160:AY160)</f>
        <v>25.375</v>
      </c>
    </row>
    <row r="161" spans="1:15" ht="15">
      <c r="A161" t="s">
        <v>133</v>
      </c>
      <c r="B161" s="42" t="s">
        <v>164</v>
      </c>
      <c r="C161" t="s">
        <v>168</v>
      </c>
      <c r="D161" s="4">
        <f>AVERAGE(trimestriel!D161:G161)</f>
        <v>40.5</v>
      </c>
      <c r="E161" s="4">
        <f>AVERAGE(trimestriel!H161:K161)</f>
        <v>41</v>
      </c>
      <c r="F161" s="4">
        <f>AVERAGE(trimestriel!L161:O161)</f>
        <v>38.75</v>
      </c>
      <c r="G161" s="4">
        <f>AVERAGE(trimestriel!P161:S161)</f>
        <v>41</v>
      </c>
      <c r="H161" s="4">
        <f>AVERAGE(trimestriel!T161:W161)</f>
        <v>41.5</v>
      </c>
      <c r="I161" s="4">
        <f>AVERAGE(trimestriel!X161:AA161)</f>
        <v>45.75</v>
      </c>
      <c r="J161" s="4">
        <f>AVERAGE(trimestriel!AB161:AE161)</f>
        <v>46.75</v>
      </c>
      <c r="K161" s="4">
        <f>AVERAGE(trimestriel!AF161:AI161)</f>
        <v>48.25</v>
      </c>
      <c r="L161" s="4">
        <f>AVERAGE(trimestriel!AJ161:AM161)</f>
        <v>48.875</v>
      </c>
      <c r="M161" s="4">
        <f>AVERAGE(trimestriel!AN161:AQ161)</f>
        <v>49.5</v>
      </c>
      <c r="N161" s="4">
        <f>AVERAGE(trimestriel!AR161:AU161)</f>
        <v>48.375</v>
      </c>
      <c r="O161" s="4">
        <f>AVERAGE(trimestriel!AV161:AY161)</f>
        <v>51.625</v>
      </c>
    </row>
    <row r="162" spans="1:15" ht="15">
      <c r="A162" t="s">
        <v>133</v>
      </c>
      <c r="B162" s="42" t="s">
        <v>164</v>
      </c>
      <c r="C162" t="s">
        <v>169</v>
      </c>
      <c r="D162" s="4">
        <f>AVERAGE(trimestriel!D162:G162)</f>
        <v>191</v>
      </c>
      <c r="E162" s="4">
        <f>AVERAGE(trimestriel!H162:K162)</f>
        <v>192</v>
      </c>
      <c r="F162" s="4">
        <f>AVERAGE(trimestriel!L162:O162)</f>
        <v>191</v>
      </c>
      <c r="G162" s="4">
        <f>AVERAGE(trimestriel!P162:S162)</f>
        <v>202.25</v>
      </c>
      <c r="H162" s="4">
        <f>AVERAGE(trimestriel!T162:W162)</f>
        <v>220.5</v>
      </c>
      <c r="I162" s="4">
        <f>AVERAGE(trimestriel!X162:AA162)</f>
        <v>229</v>
      </c>
      <c r="J162" s="4">
        <f>AVERAGE(trimestriel!AB162:AE162)</f>
        <v>228.5</v>
      </c>
      <c r="K162" s="4">
        <f>AVERAGE(trimestriel!AF162:AI162)</f>
        <v>240.5</v>
      </c>
      <c r="L162" s="4">
        <f>AVERAGE(trimestriel!AJ162:AM162)</f>
        <v>243</v>
      </c>
      <c r="M162" s="4">
        <f>AVERAGE(trimestriel!AN162:AQ162)</f>
        <v>241.75</v>
      </c>
      <c r="N162" s="4">
        <f>AVERAGE(trimestriel!AR162:AU162)</f>
        <v>241</v>
      </c>
      <c r="O162" s="4">
        <f>AVERAGE(trimestriel!AV162:AY162)</f>
        <v>245.375</v>
      </c>
    </row>
    <row r="163" spans="1:15" ht="15">
      <c r="A163" t="s">
        <v>133</v>
      </c>
      <c r="B163" s="42" t="s">
        <v>164</v>
      </c>
      <c r="C163" t="s">
        <v>170</v>
      </c>
      <c r="D163" s="4">
        <f>AVERAGE(trimestriel!D163:G163)</f>
        <v>0</v>
      </c>
      <c r="E163" s="4">
        <f>AVERAGE(trimestriel!H163:K163)</f>
        <v>0</v>
      </c>
      <c r="F163" s="4">
        <f>AVERAGE(trimestriel!L163:O163)</f>
        <v>0</v>
      </c>
      <c r="G163" s="4">
        <f>AVERAGE(trimestriel!P163:S163)</f>
        <v>0</v>
      </c>
      <c r="H163" s="4">
        <f>AVERAGE(trimestriel!T163:W163)</f>
        <v>0</v>
      </c>
      <c r="I163" s="4">
        <f>AVERAGE(trimestriel!X163:AA163)</f>
        <v>0</v>
      </c>
      <c r="J163" s="4">
        <f>AVERAGE(trimestriel!AB163:AE163)</f>
        <v>0</v>
      </c>
      <c r="K163" s="4">
        <f>AVERAGE(trimestriel!AF163:AI163)</f>
        <v>0</v>
      </c>
      <c r="L163" s="4">
        <f>AVERAGE(trimestriel!AJ163:AM163)</f>
        <v>0</v>
      </c>
      <c r="M163" s="4">
        <f>AVERAGE(trimestriel!AN163:AQ163)</f>
        <v>0</v>
      </c>
      <c r="N163" s="4">
        <f>AVERAGE(trimestriel!AR163:AU163)</f>
        <v>0</v>
      </c>
      <c r="O163" s="4">
        <f>AVERAGE(trimestriel!AV163:AY163)</f>
        <v>0</v>
      </c>
    </row>
    <row r="164" spans="1:15" ht="15">
      <c r="A164" t="s">
        <v>133</v>
      </c>
      <c r="B164" s="42" t="s">
        <v>164</v>
      </c>
      <c r="C164" t="s">
        <v>171</v>
      </c>
      <c r="D164" s="4">
        <f>AVERAGE(trimestriel!D164:G164)</f>
        <v>29.5</v>
      </c>
      <c r="E164" s="4">
        <f>AVERAGE(trimestriel!H164:K164)</f>
        <v>31.75</v>
      </c>
      <c r="F164" s="4">
        <f>AVERAGE(trimestriel!L164:O164)</f>
        <v>29.75</v>
      </c>
      <c r="G164" s="4">
        <f>AVERAGE(trimestriel!P164:S164)</f>
        <v>28.75</v>
      </c>
      <c r="H164" s="4">
        <f>AVERAGE(trimestriel!T164:W164)</f>
        <v>29</v>
      </c>
      <c r="I164" s="4">
        <f>AVERAGE(trimestriel!X164:AA164)</f>
        <v>31</v>
      </c>
      <c r="J164" s="4">
        <f>AVERAGE(trimestriel!AB164:AE164)</f>
        <v>30</v>
      </c>
      <c r="K164" s="4">
        <f>AVERAGE(trimestriel!AF164:AI164)</f>
        <v>31.046130952380924</v>
      </c>
      <c r="L164" s="4">
        <f>AVERAGE(trimestriel!AJ164:AM164)</f>
        <v>40.6499007936508</v>
      </c>
      <c r="M164" s="4">
        <f>AVERAGE(trimestriel!AN164:AQ164)</f>
        <v>47.96469155844158</v>
      </c>
      <c r="N164" s="4">
        <f>AVERAGE(trimestriel!AR164:AU164)</f>
        <v>46.2982142857143</v>
      </c>
      <c r="O164" s="4">
        <f>AVERAGE(trimestriel!AV164:AY164)</f>
        <v>53.4607142857143</v>
      </c>
    </row>
    <row r="165" spans="1:15" ht="15">
      <c r="A165" t="s">
        <v>133</v>
      </c>
      <c r="B165" s="42" t="s">
        <v>164</v>
      </c>
      <c r="C165" t="s">
        <v>172</v>
      </c>
      <c r="D165" s="4">
        <f>AVERAGE(trimestriel!D165:G165)</f>
        <v>234.75</v>
      </c>
      <c r="E165" s="4">
        <f>AVERAGE(trimestriel!H165:K165)</f>
        <v>234.25</v>
      </c>
      <c r="F165" s="4">
        <f>AVERAGE(trimestriel!L165:O165)</f>
        <v>239.5</v>
      </c>
      <c r="G165" s="4">
        <f>AVERAGE(trimestriel!P165:S165)</f>
        <v>233</v>
      </c>
      <c r="H165" s="4">
        <f>AVERAGE(trimestriel!T165:W165)</f>
        <v>239.5</v>
      </c>
      <c r="I165" s="4">
        <f>AVERAGE(trimestriel!X165:AA165)</f>
        <v>239</v>
      </c>
      <c r="J165" s="4">
        <f>AVERAGE(trimestriel!AB165:AE165)</f>
        <v>238.5</v>
      </c>
      <c r="K165" s="4">
        <f>AVERAGE(trimestriel!AF165:AI165)</f>
        <v>247.1166666666665</v>
      </c>
      <c r="L165" s="4">
        <f>AVERAGE(trimestriel!AJ165:AM165)</f>
        <v>266.66666666666674</v>
      </c>
      <c r="M165" s="4">
        <f>AVERAGE(trimestriel!AN165:AQ165)</f>
        <v>261.90833333333325</v>
      </c>
      <c r="N165" s="4">
        <f>AVERAGE(trimestriel!AR165:AU165)</f>
        <v>262.78333333333325</v>
      </c>
      <c r="O165" s="4">
        <f>AVERAGE(trimestriel!AV165:AY165)</f>
        <v>266.95</v>
      </c>
    </row>
    <row r="166" spans="1:15" ht="15">
      <c r="A166" t="s">
        <v>133</v>
      </c>
      <c r="B166" s="42" t="s">
        <v>164</v>
      </c>
      <c r="C166" t="s">
        <v>333</v>
      </c>
      <c r="D166" s="4">
        <f>AVERAGE(trimestriel!D166:G166)</f>
        <v>43.32896825396756</v>
      </c>
      <c r="E166" s="4">
        <f>AVERAGE(trimestriel!H166:K166)</f>
        <v>43.38422619047503</v>
      </c>
      <c r="F166" s="4">
        <f>AVERAGE(trimestriel!L166:O166)</f>
        <v>45.06835317460252</v>
      </c>
      <c r="G166" s="4">
        <f>AVERAGE(trimestriel!P166:S166)</f>
        <v>34.749603174605</v>
      </c>
      <c r="H166" s="4">
        <f>AVERAGE(trimestriel!T166:W166)</f>
        <v>24.275694444445094</v>
      </c>
      <c r="I166" s="4">
        <f>AVERAGE(trimestriel!X166:AA166)</f>
        <v>10.303409090907621</v>
      </c>
      <c r="J166" s="4">
        <f>AVERAGE(trimestriel!AB166:AE166)</f>
        <v>9.101388888890028</v>
      </c>
      <c r="K166" s="4">
        <f>AVERAGE(trimestriel!AF166:AI166)</f>
        <v>8.625000000002728</v>
      </c>
      <c r="L166" s="4">
        <f>AVERAGE(trimestriel!AJ166:AM166)</f>
        <v>7.250000000001705</v>
      </c>
      <c r="M166" s="4">
        <f>AVERAGE(trimestriel!AN166:AQ166)</f>
        <v>4.75</v>
      </c>
      <c r="N166" s="4">
        <f>AVERAGE(trimestriel!AR166:AU166)</f>
        <v>1.9999999999990905</v>
      </c>
      <c r="O166" s="4">
        <f>AVERAGE(trimestriel!AV166:AY166)</f>
        <v>2.75</v>
      </c>
    </row>
    <row r="167" spans="1:15" s="7" customFormat="1" ht="15">
      <c r="A167" s="7" t="s">
        <v>133</v>
      </c>
      <c r="B167" s="58" t="s">
        <v>164</v>
      </c>
      <c r="C167" s="7" t="s">
        <v>18</v>
      </c>
      <c r="D167" s="8">
        <f>AVERAGE(trimestriel!D167:G167)</f>
        <v>2157.5789682539676</v>
      </c>
      <c r="E167" s="8">
        <f>AVERAGE(trimestriel!H167:K167)</f>
        <v>2174.884226190475</v>
      </c>
      <c r="F167" s="8">
        <f>AVERAGE(trimestriel!L167:O167)</f>
        <v>2242.3183531746026</v>
      </c>
      <c r="G167" s="8">
        <f>AVERAGE(trimestriel!P167:S167)</f>
        <v>2355.999603174605</v>
      </c>
      <c r="H167" s="8">
        <f>AVERAGE(trimestriel!T167:W167)</f>
        <v>2471.025694444445</v>
      </c>
      <c r="I167" s="8">
        <f>AVERAGE(trimestriel!X167:AA167)</f>
        <v>2547.8034090909077</v>
      </c>
      <c r="J167" s="8">
        <f>AVERAGE(trimestriel!AB167:AE167)</f>
        <v>2485.35138888889</v>
      </c>
      <c r="K167" s="8">
        <f>AVERAGE(trimestriel!AF167:AI167)</f>
        <v>2510.1377976190497</v>
      </c>
      <c r="L167" s="8">
        <f>AVERAGE(trimestriel!AJ167:AM167)</f>
        <v>2518.3124007936526</v>
      </c>
      <c r="M167" s="8">
        <f>AVERAGE(trimestriel!AN167:AQ167)</f>
        <v>2479.04862012987</v>
      </c>
      <c r="N167" s="8">
        <f>AVERAGE(trimestriel!AR167:AU167)</f>
        <v>2426.78988095238</v>
      </c>
      <c r="O167" s="8">
        <f>AVERAGE(trimestriel!AV167:AY167)</f>
        <v>2455.4523809523803</v>
      </c>
    </row>
    <row r="168" spans="1:15" ht="15">
      <c r="A168" t="s">
        <v>133</v>
      </c>
      <c r="B168" s="42" t="s">
        <v>174</v>
      </c>
      <c r="C168" t="s">
        <v>175</v>
      </c>
      <c r="D168" s="4">
        <f>AVERAGE(trimestriel!D168:G168)</f>
        <v>373.5</v>
      </c>
      <c r="E168" s="4">
        <f>AVERAGE(trimestriel!H168:K168)</f>
        <v>373.5</v>
      </c>
      <c r="F168" s="4">
        <f>AVERAGE(trimestriel!L168:O168)</f>
        <v>390.75</v>
      </c>
      <c r="G168" s="4">
        <f>AVERAGE(trimestriel!P168:S168)</f>
        <v>377</v>
      </c>
      <c r="H168" s="4">
        <f>AVERAGE(trimestriel!T168:W168)</f>
        <v>392.75</v>
      </c>
      <c r="I168" s="4">
        <f>AVERAGE(trimestriel!X168:AA168)</f>
        <v>402.25</v>
      </c>
      <c r="J168" s="4">
        <f>AVERAGE(trimestriel!AB168:AE168)</f>
        <v>425.25</v>
      </c>
      <c r="K168" s="4">
        <f>AVERAGE(trimestriel!AF168:AI168)</f>
        <v>430.417051004551</v>
      </c>
      <c r="L168" s="4">
        <f>AVERAGE(trimestriel!AJ168:AM168)</f>
        <v>426.1260697635698</v>
      </c>
      <c r="M168" s="4">
        <f>AVERAGE(trimestriel!AN168:AQ168)</f>
        <v>435.891468253968</v>
      </c>
      <c r="N168" s="4">
        <f>AVERAGE(trimestriel!AR168:AU168)</f>
        <v>440.958333333333</v>
      </c>
      <c r="O168" s="4">
        <f>AVERAGE(trimestriel!AV168:AY168)</f>
        <v>453.60922619047625</v>
      </c>
    </row>
    <row r="169" spans="1:15" ht="15">
      <c r="A169" t="s">
        <v>133</v>
      </c>
      <c r="B169" s="42" t="s">
        <v>174</v>
      </c>
      <c r="C169" t="s">
        <v>334</v>
      </c>
      <c r="D169" s="4">
        <f>AVERAGE(trimestriel!D169:G169)</f>
        <v>219.47262806637826</v>
      </c>
      <c r="E169" s="4">
        <f>AVERAGE(trimestriel!H169:K169)</f>
        <v>220.58593073593076</v>
      </c>
      <c r="F169" s="4">
        <f>AVERAGE(trimestriel!L169:O169)</f>
        <v>225.45714285714297</v>
      </c>
      <c r="G169" s="4">
        <f>AVERAGE(trimestriel!P169:S169)</f>
        <v>229.44226190476175</v>
      </c>
      <c r="H169" s="4">
        <f>AVERAGE(trimestriel!T169:W169)</f>
        <v>242.2655844155845</v>
      </c>
      <c r="I169" s="4">
        <f>AVERAGE(trimestriel!X169:AA169)</f>
        <v>254.8867424242425</v>
      </c>
      <c r="J169" s="4">
        <f>AVERAGE(trimestriel!AB169:AE169)</f>
        <v>248.72025613275602</v>
      </c>
      <c r="K169" s="4">
        <f>AVERAGE(trimestriel!AF169:AI169)</f>
        <v>272.8065476190475</v>
      </c>
      <c r="L169" s="4">
        <f>AVERAGE(trimestriel!AJ169:AM169)</f>
        <v>295.70000000000005</v>
      </c>
      <c r="M169" s="4">
        <f>AVERAGE(trimestriel!AN169:AQ169)</f>
        <v>277.129166666667</v>
      </c>
      <c r="N169" s="4">
        <f>AVERAGE(trimestriel!AR169:AU169)</f>
        <v>265.95416666666705</v>
      </c>
      <c r="O169" s="4">
        <f>AVERAGE(trimestriel!AV169:AY169)</f>
        <v>267.983333333333</v>
      </c>
    </row>
    <row r="170" spans="1:15" s="7" customFormat="1" ht="15">
      <c r="A170" s="7" t="s">
        <v>133</v>
      </c>
      <c r="B170" s="58" t="s">
        <v>174</v>
      </c>
      <c r="C170" s="7" t="s">
        <v>18</v>
      </c>
      <c r="D170" s="8">
        <f>AVERAGE(trimestriel!D170:G170)</f>
        <v>592.9726280663783</v>
      </c>
      <c r="E170" s="8">
        <f>AVERAGE(trimestriel!H170:K170)</f>
        <v>594.0859307359308</v>
      </c>
      <c r="F170" s="8">
        <f>AVERAGE(trimestriel!L170:O170)</f>
        <v>616.207142857143</v>
      </c>
      <c r="G170" s="8">
        <f>AVERAGE(trimestriel!P170:S170)</f>
        <v>606.4422619047618</v>
      </c>
      <c r="H170" s="8">
        <f>AVERAGE(trimestriel!T170:W170)</f>
        <v>635.0155844155845</v>
      </c>
      <c r="I170" s="8">
        <f>AVERAGE(trimestriel!X170:AA170)</f>
        <v>657.1367424242426</v>
      </c>
      <c r="J170" s="8">
        <f>AVERAGE(trimestriel!AB170:AE170)</f>
        <v>673.970256132756</v>
      </c>
      <c r="K170" s="8">
        <f>AVERAGE(trimestriel!AF170:AI170)</f>
        <v>703.2235986235985</v>
      </c>
      <c r="L170" s="8">
        <f>AVERAGE(trimestriel!AJ170:AM170)</f>
        <v>721.8260697635698</v>
      </c>
      <c r="M170" s="8">
        <f>AVERAGE(trimestriel!AN170:AQ170)</f>
        <v>713.020634920635</v>
      </c>
      <c r="N170" s="8">
        <f>AVERAGE(trimestriel!AR170:AU170)</f>
        <v>706.9125000000001</v>
      </c>
      <c r="O170" s="8">
        <f>AVERAGE(trimestriel!AV170:AY170)</f>
        <v>721.5925595238092</v>
      </c>
    </row>
    <row r="171" spans="1:15" ht="15">
      <c r="A171" t="s">
        <v>133</v>
      </c>
      <c r="B171" s="42" t="s">
        <v>177</v>
      </c>
      <c r="C171" t="s">
        <v>178</v>
      </c>
      <c r="D171" s="4">
        <f>AVERAGE(trimestriel!D171:G171)</f>
        <v>243</v>
      </c>
      <c r="E171" s="4">
        <f>AVERAGE(trimestriel!H171:K171)</f>
        <v>242.25</v>
      </c>
      <c r="F171" s="4">
        <f>AVERAGE(trimestriel!L171:O171)</f>
        <v>252.5</v>
      </c>
      <c r="G171" s="4">
        <f>AVERAGE(trimestriel!P171:S171)</f>
        <v>260</v>
      </c>
      <c r="H171" s="4">
        <f>AVERAGE(trimestriel!T171:W171)</f>
        <v>268</v>
      </c>
      <c r="I171" s="4">
        <f>AVERAGE(trimestriel!X171:AA171)</f>
        <v>276.25</v>
      </c>
      <c r="J171" s="4">
        <f>AVERAGE(trimestriel!AB171:AE171)</f>
        <v>278.25</v>
      </c>
      <c r="K171" s="4">
        <f>AVERAGE(trimestriel!AF171:AI171)</f>
        <v>276.33273809523826</v>
      </c>
      <c r="L171" s="4">
        <f>AVERAGE(trimestriel!AJ171:AM171)</f>
        <v>279.29851190476177</v>
      </c>
      <c r="M171" s="4">
        <f>AVERAGE(trimestriel!AN171:AQ171)</f>
        <v>267.24503968253975</v>
      </c>
      <c r="N171" s="4">
        <f>AVERAGE(trimestriel!AR171:AU171)</f>
        <v>261.73293650793653</v>
      </c>
      <c r="O171" s="4">
        <f>AVERAGE(trimestriel!AV171:AY171)</f>
        <v>260.4655753968252</v>
      </c>
    </row>
    <row r="172" spans="1:15" ht="15">
      <c r="A172" t="s">
        <v>133</v>
      </c>
      <c r="B172" s="42" t="s">
        <v>177</v>
      </c>
      <c r="C172" t="s">
        <v>179</v>
      </c>
      <c r="D172" s="4">
        <f>AVERAGE(trimestriel!D172:G172)</f>
        <v>307.25</v>
      </c>
      <c r="E172" s="4">
        <f>AVERAGE(trimestriel!H172:K172)</f>
        <v>327.25</v>
      </c>
      <c r="F172" s="4">
        <f>AVERAGE(trimestriel!L172:O172)</f>
        <v>350.25</v>
      </c>
      <c r="G172" s="4">
        <f>AVERAGE(trimestriel!P172:S172)</f>
        <v>356.75</v>
      </c>
      <c r="H172" s="4">
        <f>AVERAGE(trimestriel!T172:W172)</f>
        <v>360.25</v>
      </c>
      <c r="I172" s="4">
        <f>AVERAGE(trimestriel!X172:AA172)</f>
        <v>351</v>
      </c>
      <c r="J172" s="4">
        <f>AVERAGE(trimestriel!AB172:AE172)</f>
        <v>358.25</v>
      </c>
      <c r="K172" s="4">
        <f>AVERAGE(trimestriel!AF172:AI172)</f>
        <v>372.36101190476177</v>
      </c>
      <c r="L172" s="4">
        <f>AVERAGE(trimestriel!AJ172:AM172)</f>
        <v>388.24880952380926</v>
      </c>
      <c r="M172" s="4">
        <f>AVERAGE(trimestriel!AN172:AQ172)</f>
        <v>385.4943452380952</v>
      </c>
      <c r="N172" s="4">
        <f>AVERAGE(trimestriel!AR172:AU172)</f>
        <v>391.84999999999974</v>
      </c>
      <c r="O172" s="4">
        <f>AVERAGE(trimestriel!AV172:AY172)</f>
        <v>394.2390873015875</v>
      </c>
    </row>
    <row r="173" spans="1:15" ht="15">
      <c r="A173" t="s">
        <v>133</v>
      </c>
      <c r="B173" s="42" t="s">
        <v>177</v>
      </c>
      <c r="C173" t="s">
        <v>180</v>
      </c>
      <c r="D173" s="4">
        <f>AVERAGE(trimestriel!D173:G173)</f>
        <v>149</v>
      </c>
      <c r="E173" s="4">
        <f>AVERAGE(trimestriel!H173:K173)</f>
        <v>158</v>
      </c>
      <c r="F173" s="4">
        <f>AVERAGE(trimestriel!L173:O173)</f>
        <v>159.75</v>
      </c>
      <c r="G173" s="4">
        <f>AVERAGE(trimestriel!P173:S173)</f>
        <v>130.5</v>
      </c>
      <c r="H173" s="4">
        <f>AVERAGE(trimestriel!T173:W173)</f>
        <v>135.25</v>
      </c>
      <c r="I173" s="4">
        <f>AVERAGE(trimestriel!X173:AA173)</f>
        <v>250.25</v>
      </c>
      <c r="J173" s="4">
        <f>AVERAGE(trimestriel!AB173:AE173)</f>
        <v>339.5</v>
      </c>
      <c r="K173" s="4">
        <f>AVERAGE(trimestriel!AF173:AI173)</f>
        <v>316.75</v>
      </c>
      <c r="L173" s="4">
        <f>AVERAGE(trimestriel!AJ173:AM173)</f>
        <v>241.625</v>
      </c>
      <c r="M173" s="4">
        <f>AVERAGE(trimestriel!AN173:AQ173)</f>
        <v>244.125</v>
      </c>
      <c r="N173" s="4">
        <f>AVERAGE(trimestriel!AR173:AU173)</f>
        <v>263.8708333333333</v>
      </c>
      <c r="O173" s="4">
        <f>AVERAGE(trimestriel!AV173:AY173)</f>
        <v>268.625</v>
      </c>
    </row>
    <row r="174" spans="1:15" ht="15">
      <c r="A174" t="s">
        <v>133</v>
      </c>
      <c r="B174" s="42" t="s">
        <v>177</v>
      </c>
      <c r="C174" t="s">
        <v>181</v>
      </c>
      <c r="D174" s="4">
        <f>AVERAGE(trimestriel!D174:G174)</f>
        <v>243.25</v>
      </c>
      <c r="E174" s="4">
        <f>AVERAGE(trimestriel!H174:K174)</f>
        <v>180.75</v>
      </c>
      <c r="F174" s="4">
        <f>AVERAGE(trimestriel!L174:O174)</f>
        <v>205</v>
      </c>
      <c r="G174" s="4">
        <f>AVERAGE(trimestriel!P174:S174)</f>
        <v>233.75</v>
      </c>
      <c r="H174" s="4">
        <f>AVERAGE(trimestriel!T174:W174)</f>
        <v>252.5</v>
      </c>
      <c r="I174" s="4">
        <f>AVERAGE(trimestriel!X174:AA174)</f>
        <v>252</v>
      </c>
      <c r="J174" s="4">
        <f>AVERAGE(trimestriel!AB174:AE174)</f>
        <v>243.75</v>
      </c>
      <c r="K174" s="4">
        <f>AVERAGE(trimestriel!AF174:AI174)</f>
        <v>227.4375</v>
      </c>
      <c r="L174" s="4">
        <f>AVERAGE(trimestriel!AJ174:AM174)</f>
        <v>250.85416666666674</v>
      </c>
      <c r="M174" s="4">
        <f>AVERAGE(trimestriel!AN174:AQ174)</f>
        <v>243.95833333333326</v>
      </c>
      <c r="N174" s="4">
        <f>AVERAGE(trimestriel!AR174:AU174)</f>
        <v>250.875</v>
      </c>
      <c r="O174" s="4">
        <f>AVERAGE(trimestriel!AV174:AY174)</f>
        <v>272.20833333333326</v>
      </c>
    </row>
    <row r="175" spans="1:15" ht="15">
      <c r="A175" t="s">
        <v>133</v>
      </c>
      <c r="B175" s="42" t="s">
        <v>177</v>
      </c>
      <c r="C175" t="s">
        <v>182</v>
      </c>
      <c r="D175" s="4">
        <f>AVERAGE(trimestriel!D175:G175)</f>
        <v>885</v>
      </c>
      <c r="E175" s="4">
        <f>AVERAGE(trimestriel!H175:K175)</f>
        <v>868.5</v>
      </c>
      <c r="F175" s="4">
        <f>AVERAGE(trimestriel!L175:O175)</f>
        <v>768</v>
      </c>
      <c r="G175" s="4">
        <f>AVERAGE(trimestriel!P175:S175)</f>
        <v>678.5</v>
      </c>
      <c r="H175" s="4">
        <f>AVERAGE(trimestriel!T175:W175)</f>
        <v>672.5</v>
      </c>
      <c r="I175" s="4">
        <f>AVERAGE(trimestriel!X175:AA175)</f>
        <v>621.25</v>
      </c>
      <c r="J175" s="4">
        <f>AVERAGE(trimestriel!AB175:AE175)</f>
        <v>558.25</v>
      </c>
      <c r="K175" s="4">
        <f>AVERAGE(trimestriel!AF175:AI175)</f>
        <v>512.4958333333335</v>
      </c>
      <c r="L175" s="4">
        <f>AVERAGE(trimestriel!AJ175:AM175)</f>
        <v>506.2208333333333</v>
      </c>
      <c r="M175" s="4">
        <f>AVERAGE(trimestriel!AN175:AQ175)</f>
        <v>471.26666666666654</v>
      </c>
      <c r="N175" s="4">
        <f>AVERAGE(trimestriel!AR175:AU175)</f>
        <v>468.4065476190475</v>
      </c>
      <c r="O175" s="4">
        <f>AVERAGE(trimestriel!AV175:AY175)</f>
        <v>469.2416666666665</v>
      </c>
    </row>
    <row r="176" spans="1:15" ht="15">
      <c r="A176" t="s">
        <v>133</v>
      </c>
      <c r="B176" s="42" t="s">
        <v>177</v>
      </c>
      <c r="C176" t="s">
        <v>183</v>
      </c>
      <c r="D176" s="4">
        <f>AVERAGE(trimestriel!D176:G176)</f>
        <v>183.25</v>
      </c>
      <c r="E176" s="4">
        <f>AVERAGE(trimestriel!H176:K176)</f>
        <v>212</v>
      </c>
      <c r="F176" s="4">
        <f>AVERAGE(trimestriel!L176:O176)</f>
        <v>253.25</v>
      </c>
      <c r="G176" s="4">
        <f>AVERAGE(trimestriel!P176:S176)</f>
        <v>218</v>
      </c>
      <c r="H176" s="4">
        <f>AVERAGE(trimestriel!T176:W176)</f>
        <v>177.5</v>
      </c>
      <c r="I176" s="4">
        <f>AVERAGE(trimestriel!X176:AA176)</f>
        <v>164</v>
      </c>
      <c r="J176" s="4">
        <f>AVERAGE(trimestriel!AB176:AE176)</f>
        <v>157.25</v>
      </c>
      <c r="K176" s="4">
        <f>AVERAGE(trimestriel!AF176:AI176)</f>
        <v>167.5</v>
      </c>
      <c r="L176" s="4">
        <f>AVERAGE(trimestriel!AJ176:AM176)</f>
        <v>141.5</v>
      </c>
      <c r="M176" s="4">
        <f>AVERAGE(trimestriel!AN176:AQ176)</f>
        <v>131.5</v>
      </c>
      <c r="N176" s="4">
        <f>AVERAGE(trimestriel!AR176:AU176)</f>
        <v>137.21249999999998</v>
      </c>
      <c r="O176" s="4">
        <f>AVERAGE(trimestriel!AV176:AY176)</f>
        <v>131.14583333333326</v>
      </c>
    </row>
    <row r="177" spans="1:15" ht="15">
      <c r="A177" t="s">
        <v>133</v>
      </c>
      <c r="B177" s="42" t="s">
        <v>177</v>
      </c>
      <c r="C177" t="s">
        <v>184</v>
      </c>
      <c r="D177" s="4">
        <f>AVERAGE(trimestriel!D177:G177)</f>
        <v>0</v>
      </c>
      <c r="E177" s="4">
        <f>AVERAGE(trimestriel!H177:K177)</f>
        <v>0</v>
      </c>
      <c r="F177" s="4">
        <f>AVERAGE(trimestriel!L177:O177)</f>
        <v>0</v>
      </c>
      <c r="G177" s="4">
        <f>AVERAGE(trimestriel!P177:S177)</f>
        <v>0</v>
      </c>
      <c r="H177" s="4">
        <f>AVERAGE(trimestriel!T177:W177)</f>
        <v>0</v>
      </c>
      <c r="I177" s="4">
        <f>AVERAGE(trimestriel!X177:AA177)</f>
        <v>0</v>
      </c>
      <c r="J177" s="4">
        <f>AVERAGE(trimestriel!AB177:AE177)</f>
        <v>0</v>
      </c>
      <c r="K177" s="4">
        <f>AVERAGE(trimestriel!AF177:AI177)</f>
        <v>0</v>
      </c>
      <c r="L177" s="4">
        <f>AVERAGE(trimestriel!AJ177:AM177)</f>
        <v>0</v>
      </c>
      <c r="M177" s="4">
        <f>AVERAGE(trimestriel!AN177:AQ177)</f>
        <v>0</v>
      </c>
      <c r="N177" s="4">
        <f>AVERAGE(trimestriel!AR177:AU177)</f>
        <v>0</v>
      </c>
      <c r="O177" s="4">
        <f>AVERAGE(trimestriel!AV177:AY177)</f>
        <v>0</v>
      </c>
    </row>
    <row r="178" spans="1:15" ht="15">
      <c r="A178" t="s">
        <v>133</v>
      </c>
      <c r="B178" s="42" t="s">
        <v>177</v>
      </c>
      <c r="C178" t="s">
        <v>185</v>
      </c>
      <c r="D178" s="4">
        <f>AVERAGE(trimestriel!D178:G178)</f>
        <v>142.75</v>
      </c>
      <c r="E178" s="4">
        <f>AVERAGE(trimestriel!H178:K178)</f>
        <v>159.5</v>
      </c>
      <c r="F178" s="4">
        <f>AVERAGE(trimestriel!L178:O178)</f>
        <v>211.75</v>
      </c>
      <c r="G178" s="4">
        <f>AVERAGE(trimestriel!P178:S178)</f>
        <v>230.25</v>
      </c>
      <c r="H178" s="4">
        <f>AVERAGE(trimestriel!T178:W178)</f>
        <v>220</v>
      </c>
      <c r="I178" s="4">
        <f>AVERAGE(trimestriel!X178:AA178)</f>
        <v>160.75</v>
      </c>
      <c r="J178" s="4">
        <f>AVERAGE(trimestriel!AB178:AE178)</f>
        <v>137.75</v>
      </c>
      <c r="K178" s="4">
        <f>AVERAGE(trimestriel!AF178:AI178)</f>
        <v>127.24999999999977</v>
      </c>
      <c r="L178" s="4">
        <f>AVERAGE(trimestriel!AJ178:AM178)</f>
        <v>116.69583333333324</v>
      </c>
      <c r="M178" s="4">
        <f>AVERAGE(trimestriel!AN178:AQ178)</f>
        <v>122.64583333333348</v>
      </c>
      <c r="N178" s="4">
        <f>AVERAGE(trimestriel!AR178:AU178)</f>
        <v>106.78750000000008</v>
      </c>
      <c r="O178" s="4">
        <f>AVERAGE(trimestriel!AV178:AY178)</f>
        <v>130.8125</v>
      </c>
    </row>
    <row r="179" spans="1:15" ht="15">
      <c r="A179" t="s">
        <v>133</v>
      </c>
      <c r="B179" s="42" t="s">
        <v>177</v>
      </c>
      <c r="C179" t="s">
        <v>187</v>
      </c>
      <c r="D179" s="4">
        <f>AVERAGE(trimestriel!D179:G179)</f>
        <v>159.75</v>
      </c>
      <c r="E179" s="4">
        <f>AVERAGE(trimestriel!H179:K179)</f>
        <v>201.75</v>
      </c>
      <c r="F179" s="4">
        <f>AVERAGE(trimestriel!L179:O179)</f>
        <v>182.5</v>
      </c>
      <c r="G179" s="4">
        <f>AVERAGE(trimestriel!P179:S179)</f>
        <v>200.5</v>
      </c>
      <c r="H179" s="4">
        <f>AVERAGE(trimestriel!T179:W179)</f>
        <v>155.25</v>
      </c>
      <c r="I179" s="4">
        <f>AVERAGE(trimestriel!X179:AA179)</f>
        <v>125</v>
      </c>
      <c r="J179" s="4">
        <f>AVERAGE(trimestriel!AB179:AE179)</f>
        <v>121</v>
      </c>
      <c r="K179" s="4">
        <f>AVERAGE(trimestriel!AF179:AI179)</f>
        <v>133.4333333333335</v>
      </c>
      <c r="L179" s="4">
        <f>AVERAGE(trimestriel!AJ179:AM179)</f>
        <v>120.16249999999992</v>
      </c>
      <c r="M179" s="4">
        <f>AVERAGE(trimestriel!AN179:AQ179)</f>
        <v>87.66666666666667</v>
      </c>
      <c r="N179" s="4">
        <f>AVERAGE(trimestriel!AR179:AU179)</f>
        <v>93.875</v>
      </c>
      <c r="O179" s="4">
        <f>AVERAGE(trimestriel!AV179:AY179)</f>
        <v>90.025</v>
      </c>
    </row>
    <row r="180" spans="1:15" ht="15">
      <c r="A180" t="s">
        <v>133</v>
      </c>
      <c r="B180" s="42" t="s">
        <v>177</v>
      </c>
      <c r="C180" t="s">
        <v>188</v>
      </c>
      <c r="D180" s="4">
        <f>AVERAGE(trimestriel!D180:G180)</f>
        <v>48</v>
      </c>
      <c r="E180" s="4">
        <f>AVERAGE(trimestriel!H180:K180)</f>
        <v>52.25</v>
      </c>
      <c r="F180" s="4">
        <f>AVERAGE(trimestriel!L180:O180)</f>
        <v>56.75</v>
      </c>
      <c r="G180" s="4">
        <f>AVERAGE(trimestriel!P180:S180)</f>
        <v>62</v>
      </c>
      <c r="H180" s="4">
        <f>AVERAGE(trimestriel!T180:W180)</f>
        <v>71</v>
      </c>
      <c r="I180" s="4">
        <f>AVERAGE(trimestriel!X180:AA180)</f>
        <v>75</v>
      </c>
      <c r="J180" s="4">
        <f>AVERAGE(trimestriel!AB180:AE180)</f>
        <v>81.25</v>
      </c>
      <c r="K180" s="4">
        <f>AVERAGE(trimestriel!AF180:AI180)</f>
        <v>82.3645833333333</v>
      </c>
      <c r="L180" s="4">
        <f>AVERAGE(trimestriel!AJ180:AM180)</f>
        <v>83.51488095238098</v>
      </c>
      <c r="M180" s="4">
        <f>AVERAGE(trimestriel!AN180:AQ180)</f>
        <v>81.2875</v>
      </c>
      <c r="N180" s="4">
        <f>AVERAGE(trimestriel!AR180:AU180)</f>
        <v>92.94583333333333</v>
      </c>
      <c r="O180" s="4">
        <f>AVERAGE(trimestriel!AV180:AY180)</f>
        <v>96.7375</v>
      </c>
    </row>
    <row r="181" spans="1:15" ht="15">
      <c r="A181" t="s">
        <v>133</v>
      </c>
      <c r="B181" s="42" t="s">
        <v>177</v>
      </c>
      <c r="C181" t="s">
        <v>335</v>
      </c>
      <c r="D181" s="4">
        <f>AVERAGE(trimestriel!D181:G181)</f>
        <v>106.91319444444503</v>
      </c>
      <c r="E181" s="4">
        <f>AVERAGE(trimestriel!H181:K181)</f>
        <v>129.55287698412508</v>
      </c>
      <c r="F181" s="4">
        <f>AVERAGE(trimestriel!L181:O181)</f>
        <v>133.63164682539752</v>
      </c>
      <c r="G181" s="4">
        <f>AVERAGE(trimestriel!P181:S181)</f>
        <v>127.59077380952499</v>
      </c>
      <c r="H181" s="4">
        <f>AVERAGE(trimestriel!T181:W181)</f>
        <v>117.35735028860006</v>
      </c>
      <c r="I181" s="4">
        <f>AVERAGE(trimestriel!X181:AA181)</f>
        <v>104.36739718615001</v>
      </c>
      <c r="J181" s="4">
        <f>AVERAGE(trimestriel!AB181:AE181)</f>
        <v>91.25426587301502</v>
      </c>
      <c r="K181" s="4">
        <f>AVERAGE(trimestriel!AF181:AI181)</f>
        <v>94.9708333333349</v>
      </c>
      <c r="L181" s="4">
        <f>AVERAGE(trimestriel!AJ181:AM181)</f>
        <v>114.98333333333233</v>
      </c>
      <c r="M181" s="4">
        <f>AVERAGE(trimestriel!AN181:AQ181)</f>
        <v>112.28333333333245</v>
      </c>
      <c r="N181" s="4">
        <f>AVERAGE(trimestriel!AR181:AU181)</f>
        <v>98.19999999999925</v>
      </c>
      <c r="O181" s="4">
        <f>AVERAGE(trimestriel!AV181:AY181)</f>
        <v>104.98749999999927</v>
      </c>
    </row>
    <row r="182" spans="1:15" s="7" customFormat="1" ht="15">
      <c r="A182" s="7" t="s">
        <v>133</v>
      </c>
      <c r="B182" s="58" t="s">
        <v>177</v>
      </c>
      <c r="C182" s="7" t="s">
        <v>18</v>
      </c>
      <c r="D182" s="8">
        <f>AVERAGE(trimestriel!D182:G182)</f>
        <v>2468.163194444445</v>
      </c>
      <c r="E182" s="8">
        <f>AVERAGE(trimestriel!H182:K182)</f>
        <v>2531.8028769841253</v>
      </c>
      <c r="F182" s="8">
        <f>AVERAGE(trimestriel!L182:O182)</f>
        <v>2573.381646825397</v>
      </c>
      <c r="G182" s="8">
        <f>AVERAGE(trimestriel!P182:S182)</f>
        <v>2497.840773809525</v>
      </c>
      <c r="H182" s="8">
        <f>AVERAGE(trimestriel!T182:W182)</f>
        <v>2429.6073502886</v>
      </c>
      <c r="I182" s="8">
        <f>AVERAGE(trimestriel!X182:AA182)</f>
        <v>2379.86739718615</v>
      </c>
      <c r="J182" s="8">
        <f>AVERAGE(trimestriel!AB182:AE182)</f>
        <v>2366.5042658730154</v>
      </c>
      <c r="K182" s="8">
        <f>AVERAGE(trimestriel!AF182:AI182)</f>
        <v>2310.895833333335</v>
      </c>
      <c r="L182" s="8">
        <f>AVERAGE(trimestriel!AJ182:AM182)</f>
        <v>2243.103869047617</v>
      </c>
      <c r="M182" s="8">
        <f>AVERAGE(trimestriel!AN182:AQ182)</f>
        <v>2147.4727182539673</v>
      </c>
      <c r="N182" s="8">
        <f>AVERAGE(trimestriel!AR182:AU182)</f>
        <v>2165.75615079365</v>
      </c>
      <c r="O182" s="8">
        <f>AVERAGE(trimestriel!AV182:AY182)</f>
        <v>2218.487996031745</v>
      </c>
    </row>
    <row r="183" spans="1:15" ht="15">
      <c r="A183" t="s">
        <v>133</v>
      </c>
      <c r="B183" s="42" t="s">
        <v>190</v>
      </c>
      <c r="C183" t="s">
        <v>191</v>
      </c>
      <c r="D183" s="4">
        <f>AVERAGE(trimestriel!D183:G183)</f>
        <v>125</v>
      </c>
      <c r="E183" s="4">
        <f>AVERAGE(trimestriel!H183:K183)</f>
        <v>138.75</v>
      </c>
      <c r="F183" s="4">
        <f>AVERAGE(trimestriel!L183:O183)</f>
        <v>145</v>
      </c>
      <c r="G183" s="4">
        <f>AVERAGE(trimestriel!P183:S183)</f>
        <v>159.75</v>
      </c>
      <c r="H183" s="4">
        <f>AVERAGE(trimestriel!T183:W183)</f>
        <v>167.25</v>
      </c>
      <c r="I183" s="4">
        <f>AVERAGE(trimestriel!X183:AA183)</f>
        <v>171</v>
      </c>
      <c r="J183" s="4">
        <f>AVERAGE(trimestriel!AB183:AE183)</f>
        <v>164.5</v>
      </c>
      <c r="K183" s="4">
        <f>AVERAGE(trimestriel!AF183:AI183)</f>
        <v>156.5</v>
      </c>
      <c r="L183" s="4">
        <f>AVERAGE(trimestriel!AJ183:AM183)</f>
        <v>164.49583333333322</v>
      </c>
      <c r="M183" s="4">
        <f>AVERAGE(trimestriel!AN183:AQ183)</f>
        <v>164.075</v>
      </c>
      <c r="N183" s="4">
        <f>AVERAGE(trimestriel!AR183:AU183)</f>
        <v>165.6583333333335</v>
      </c>
      <c r="O183" s="4">
        <f>AVERAGE(trimestriel!AV183:AY183)</f>
        <v>189.37916666666672</v>
      </c>
    </row>
    <row r="184" spans="1:15" ht="15">
      <c r="A184" t="s">
        <v>133</v>
      </c>
      <c r="B184" s="42" t="s">
        <v>190</v>
      </c>
      <c r="C184" t="s">
        <v>192</v>
      </c>
      <c r="D184" s="4">
        <f>AVERAGE(trimestriel!D184:G184)</f>
        <v>93</v>
      </c>
      <c r="E184" s="4">
        <f>AVERAGE(trimestriel!H184:K184)</f>
        <v>98.25</v>
      </c>
      <c r="F184" s="4">
        <f>AVERAGE(trimestriel!L184:O184)</f>
        <v>101.75</v>
      </c>
      <c r="G184" s="4">
        <f>AVERAGE(trimestriel!P184:S184)</f>
        <v>103.5</v>
      </c>
      <c r="H184" s="4">
        <f>AVERAGE(trimestriel!T184:W184)</f>
        <v>108.5</v>
      </c>
      <c r="I184" s="4">
        <f>AVERAGE(trimestriel!X184:AA184)</f>
        <v>106.75</v>
      </c>
      <c r="J184" s="4">
        <f>AVERAGE(trimestriel!AB184:AE184)</f>
        <v>92</v>
      </c>
      <c r="K184" s="4">
        <f>AVERAGE(trimestriel!AF184:AI184)</f>
        <v>97.75</v>
      </c>
      <c r="L184" s="4">
        <f>AVERAGE(trimestriel!AJ184:AM184)</f>
        <v>107.5</v>
      </c>
      <c r="M184" s="4">
        <f>AVERAGE(trimestriel!AN184:AQ184)</f>
        <v>114.62499999999974</v>
      </c>
      <c r="N184" s="4">
        <f>AVERAGE(trimestriel!AR184:AU184)</f>
        <v>112.93749999999974</v>
      </c>
      <c r="O184" s="4">
        <f>AVERAGE(trimestriel!AV184:AY184)</f>
        <v>117.4666666666665</v>
      </c>
    </row>
    <row r="185" spans="1:15" ht="15">
      <c r="A185" t="s">
        <v>133</v>
      </c>
      <c r="B185" s="42" t="s">
        <v>190</v>
      </c>
      <c r="C185" t="s">
        <v>193</v>
      </c>
      <c r="D185" s="4">
        <f>AVERAGE(trimestriel!D185:G185)</f>
        <v>88</v>
      </c>
      <c r="E185" s="4">
        <f>AVERAGE(trimestriel!H185:K185)</f>
        <v>125</v>
      </c>
      <c r="F185" s="4">
        <f>AVERAGE(trimestriel!L185:O185)</f>
        <v>134.25</v>
      </c>
      <c r="G185" s="4">
        <f>AVERAGE(trimestriel!P185:S185)</f>
        <v>146</v>
      </c>
      <c r="H185" s="4">
        <f>AVERAGE(trimestriel!T185:W185)</f>
        <v>140</v>
      </c>
      <c r="I185" s="4">
        <f>AVERAGE(trimestriel!X185:AA185)</f>
        <v>120.25</v>
      </c>
      <c r="J185" s="4">
        <f>AVERAGE(trimestriel!AB185:AE185)</f>
        <v>114</v>
      </c>
      <c r="K185" s="4">
        <f>AVERAGE(trimestriel!AF185:AI185)</f>
        <v>109.375</v>
      </c>
      <c r="L185" s="4">
        <f>AVERAGE(trimestriel!AJ185:AM185)</f>
        <v>86.625</v>
      </c>
      <c r="M185" s="4">
        <f>AVERAGE(trimestriel!AN185:AQ185)</f>
        <v>58.75</v>
      </c>
      <c r="N185" s="4">
        <f>AVERAGE(trimestriel!AR185:AU185)</f>
        <v>51.5</v>
      </c>
      <c r="O185" s="4">
        <f>AVERAGE(trimestriel!AV185:AY185)</f>
        <v>54.375</v>
      </c>
    </row>
    <row r="186" spans="1:15" ht="15">
      <c r="A186" t="s">
        <v>133</v>
      </c>
      <c r="B186" s="42" t="s">
        <v>190</v>
      </c>
      <c r="C186" t="s">
        <v>194</v>
      </c>
      <c r="D186" s="4">
        <f>AVERAGE(trimestriel!D186:G186)</f>
        <v>1148.25</v>
      </c>
      <c r="E186" s="4">
        <f>AVERAGE(trimestriel!H186:K186)</f>
        <v>945.5</v>
      </c>
      <c r="F186" s="4">
        <f>AVERAGE(trimestriel!L186:O186)</f>
        <v>849</v>
      </c>
      <c r="G186" s="4">
        <f>AVERAGE(trimestriel!P186:S186)</f>
        <v>937.25</v>
      </c>
      <c r="H186" s="4">
        <f>AVERAGE(trimestriel!T186:W186)</f>
        <v>1055.75</v>
      </c>
      <c r="I186" s="4">
        <f>AVERAGE(trimestriel!X186:AA186)</f>
        <v>910.25</v>
      </c>
      <c r="J186" s="4">
        <f>AVERAGE(trimestriel!AB186:AE186)</f>
        <v>739</v>
      </c>
      <c r="K186" s="4">
        <f>AVERAGE(trimestriel!AF186:AI186)</f>
        <v>729.2916666666667</v>
      </c>
      <c r="L186" s="4">
        <f>AVERAGE(trimestriel!AJ186:AM186)</f>
        <v>723.2083333333335</v>
      </c>
      <c r="M186" s="4">
        <f>AVERAGE(trimestriel!AN186:AQ186)</f>
        <v>544.6666666666667</v>
      </c>
      <c r="N186" s="4">
        <f>AVERAGE(trimestriel!AR186:AU186)</f>
        <v>655.375</v>
      </c>
      <c r="O186" s="4">
        <f>AVERAGE(trimestriel!AV186:AY186)</f>
        <v>832.125</v>
      </c>
    </row>
    <row r="187" spans="1:15" ht="15">
      <c r="A187" t="s">
        <v>133</v>
      </c>
      <c r="B187" s="42" t="s">
        <v>190</v>
      </c>
      <c r="C187" t="s">
        <v>195</v>
      </c>
      <c r="D187" s="4">
        <f>AVERAGE(trimestriel!D187:G187)</f>
        <v>199.75</v>
      </c>
      <c r="E187" s="4">
        <f>AVERAGE(trimestriel!H187:K187)</f>
        <v>198.75</v>
      </c>
      <c r="F187" s="4">
        <f>AVERAGE(trimestriel!L187:O187)</f>
        <v>209</v>
      </c>
      <c r="G187" s="4">
        <f>AVERAGE(trimestriel!P187:S187)</f>
        <v>223.5</v>
      </c>
      <c r="H187" s="4">
        <f>AVERAGE(trimestriel!T187:W187)</f>
        <v>214.5</v>
      </c>
      <c r="I187" s="4">
        <f>AVERAGE(trimestriel!X187:AA187)</f>
        <v>222</v>
      </c>
      <c r="J187" s="4">
        <f>AVERAGE(trimestriel!AB187:AE187)</f>
        <v>217.5</v>
      </c>
      <c r="K187" s="4">
        <f>AVERAGE(trimestriel!AF187:AI187)</f>
        <v>216.083333333333</v>
      </c>
      <c r="L187" s="4">
        <f>AVERAGE(trimestriel!AJ187:AM187)</f>
        <v>205.16666666666652</v>
      </c>
      <c r="M187" s="4">
        <f>AVERAGE(trimestriel!AN187:AQ187)</f>
        <v>154.45833333333326</v>
      </c>
      <c r="N187" s="4">
        <f>AVERAGE(trimestriel!AR187:AU187)</f>
        <v>114.70833333333326</v>
      </c>
      <c r="O187" s="4">
        <f>AVERAGE(trimestriel!AV187:AY187)</f>
        <v>113.125</v>
      </c>
    </row>
    <row r="188" spans="1:15" ht="15">
      <c r="A188" t="s">
        <v>133</v>
      </c>
      <c r="B188" s="42" t="s">
        <v>190</v>
      </c>
      <c r="C188" t="s">
        <v>196</v>
      </c>
      <c r="D188" s="4">
        <f>AVERAGE(trimestriel!D188:G188)</f>
        <v>73.5</v>
      </c>
      <c r="E188" s="4">
        <f>AVERAGE(trimestriel!H188:K188)</f>
        <v>74.75</v>
      </c>
      <c r="F188" s="4">
        <f>AVERAGE(trimestriel!L188:O188)</f>
        <v>81.5</v>
      </c>
      <c r="G188" s="4">
        <f>AVERAGE(trimestriel!P188:S188)</f>
        <v>75.75</v>
      </c>
      <c r="H188" s="4">
        <f>AVERAGE(trimestriel!T188:W188)</f>
        <v>77.75</v>
      </c>
      <c r="I188" s="4">
        <f>AVERAGE(trimestriel!X188:AA188)</f>
        <v>87.75</v>
      </c>
      <c r="J188" s="4">
        <f>AVERAGE(trimestriel!AB188:AE188)</f>
        <v>123.75</v>
      </c>
      <c r="K188" s="4">
        <f>AVERAGE(trimestriel!AF188:AI188)</f>
        <v>118.125</v>
      </c>
      <c r="L188" s="4">
        <f>AVERAGE(trimestriel!AJ188:AM188)</f>
        <v>112.625</v>
      </c>
      <c r="M188" s="4">
        <f>AVERAGE(trimestriel!AN188:AQ188)</f>
        <v>89.375</v>
      </c>
      <c r="N188" s="4">
        <f>AVERAGE(trimestriel!AR188:AU188)</f>
        <v>68.5</v>
      </c>
      <c r="O188" s="4">
        <f>AVERAGE(trimestriel!AV188:AY188)</f>
        <v>64.375</v>
      </c>
    </row>
    <row r="189" spans="1:15" ht="15">
      <c r="A189" t="s">
        <v>133</v>
      </c>
      <c r="B189" s="42" t="s">
        <v>190</v>
      </c>
      <c r="C189" t="s">
        <v>197</v>
      </c>
      <c r="D189" s="4">
        <f>AVERAGE(trimestriel!D189:G189)</f>
        <v>1178.25</v>
      </c>
      <c r="E189" s="4">
        <f>AVERAGE(trimestriel!H189:K189)</f>
        <v>1322.5</v>
      </c>
      <c r="F189" s="4">
        <f>AVERAGE(trimestriel!L189:O189)</f>
        <v>1326.25</v>
      </c>
      <c r="G189" s="4">
        <f>AVERAGE(trimestriel!P189:S189)</f>
        <v>1313.25</v>
      </c>
      <c r="H189" s="4">
        <f>AVERAGE(trimestriel!T189:W189)</f>
        <v>1295.25</v>
      </c>
      <c r="I189" s="4">
        <f>AVERAGE(trimestriel!X189:AA189)</f>
        <v>1332.75</v>
      </c>
      <c r="J189" s="4">
        <f>AVERAGE(trimestriel!AB189:AE189)</f>
        <v>1419</v>
      </c>
      <c r="K189" s="4">
        <f>AVERAGE(trimestriel!AF189:AI189)</f>
        <v>1493.9583333333348</v>
      </c>
      <c r="L189" s="4">
        <f>AVERAGE(trimestriel!AJ189:AM189)</f>
        <v>1586.7916666666652</v>
      </c>
      <c r="M189" s="4">
        <f>AVERAGE(trimestriel!AN189:AQ189)</f>
        <v>1635.375</v>
      </c>
      <c r="N189" s="4">
        <f>AVERAGE(trimestriel!AR189:AU189)</f>
        <v>1678.8708333333325</v>
      </c>
      <c r="O189" s="4">
        <f>AVERAGE(trimestriel!AV189:AY189)</f>
        <v>1632.458333333335</v>
      </c>
    </row>
    <row r="190" spans="1:15" ht="15">
      <c r="A190" t="s">
        <v>133</v>
      </c>
      <c r="B190" s="42" t="s">
        <v>190</v>
      </c>
      <c r="C190" t="s">
        <v>198</v>
      </c>
      <c r="D190" s="4">
        <f>AVERAGE(trimestriel!D190:G190)</f>
        <v>1084.75</v>
      </c>
      <c r="E190" s="4">
        <f>AVERAGE(trimestriel!H190:K190)</f>
        <v>1154.25</v>
      </c>
      <c r="F190" s="4">
        <f>AVERAGE(trimestriel!L190:O190)</f>
        <v>1191.25</v>
      </c>
      <c r="G190" s="4">
        <f>AVERAGE(trimestriel!P190:S190)</f>
        <v>1210.5</v>
      </c>
      <c r="H190" s="4">
        <f>AVERAGE(trimestriel!T190:W190)</f>
        <v>1224</v>
      </c>
      <c r="I190" s="4">
        <f>AVERAGE(trimestriel!X190:AA190)</f>
        <v>1259.25</v>
      </c>
      <c r="J190" s="4">
        <f>AVERAGE(trimestriel!AB190:AE190)</f>
        <v>1337.25</v>
      </c>
      <c r="K190" s="4">
        <f>AVERAGE(trimestriel!AF190:AI190)</f>
        <v>1378.71726190476</v>
      </c>
      <c r="L190" s="4">
        <f>AVERAGE(trimestriel!AJ190:AM190)</f>
        <v>1438.73630952381</v>
      </c>
      <c r="M190" s="4">
        <f>AVERAGE(trimestriel!AN190:AQ190)</f>
        <v>1482.88005952381</v>
      </c>
      <c r="N190" s="4">
        <f>AVERAGE(trimestriel!AR190:AU190)</f>
        <v>1516.4178571428552</v>
      </c>
      <c r="O190" s="4">
        <f>AVERAGE(trimestriel!AV190:AY190)</f>
        <v>1641.2386904761902</v>
      </c>
    </row>
    <row r="191" spans="1:15" ht="15">
      <c r="A191" t="s">
        <v>133</v>
      </c>
      <c r="B191" s="42" t="s">
        <v>190</v>
      </c>
      <c r="C191" t="s">
        <v>199</v>
      </c>
      <c r="D191" s="4">
        <f>AVERAGE(trimestriel!D191:G191)</f>
        <v>717.5</v>
      </c>
      <c r="E191" s="4">
        <f>AVERAGE(trimestriel!H191:K191)</f>
        <v>700.25</v>
      </c>
      <c r="F191" s="4">
        <f>AVERAGE(trimestriel!L191:O191)</f>
        <v>757.5</v>
      </c>
      <c r="G191" s="4">
        <f>AVERAGE(trimestriel!P191:S191)</f>
        <v>797.75</v>
      </c>
      <c r="H191" s="4">
        <f>AVERAGE(trimestriel!T191:W191)</f>
        <v>803</v>
      </c>
      <c r="I191" s="4">
        <f>AVERAGE(trimestriel!X191:AA191)</f>
        <v>835.75</v>
      </c>
      <c r="J191" s="4">
        <f>AVERAGE(trimestriel!AB191:AE191)</f>
        <v>884.25</v>
      </c>
      <c r="K191" s="4">
        <f>AVERAGE(trimestriel!AF191:AI191)</f>
        <v>845.4708333333333</v>
      </c>
      <c r="L191" s="4">
        <f>AVERAGE(trimestriel!AJ191:AM191)</f>
        <v>810.8988095238093</v>
      </c>
      <c r="M191" s="4">
        <f>AVERAGE(trimestriel!AN191:AQ191)</f>
        <v>816.0050595238096</v>
      </c>
      <c r="N191" s="4">
        <f>AVERAGE(trimestriel!AR191:AU191)</f>
        <v>861.2151785714285</v>
      </c>
      <c r="O191" s="4">
        <f>AVERAGE(trimestriel!AV191:AY191)</f>
        <v>896.2919642857142</v>
      </c>
    </row>
    <row r="192" spans="1:15" ht="15">
      <c r="A192" t="s">
        <v>133</v>
      </c>
      <c r="B192" s="42" t="s">
        <v>190</v>
      </c>
      <c r="C192" t="s">
        <v>200</v>
      </c>
      <c r="D192" s="4">
        <f>AVERAGE(trimestriel!D192:G192)</f>
        <v>89</v>
      </c>
      <c r="E192" s="4">
        <f>AVERAGE(trimestriel!H192:K192)</f>
        <v>102.25</v>
      </c>
      <c r="F192" s="4">
        <f>AVERAGE(trimestriel!L192:O192)</f>
        <v>126.25</v>
      </c>
      <c r="G192" s="4">
        <f>AVERAGE(trimestriel!P192:S192)</f>
        <v>137.25</v>
      </c>
      <c r="H192" s="4">
        <f>AVERAGE(trimestriel!T192:W192)</f>
        <v>127</v>
      </c>
      <c r="I192" s="4">
        <f>AVERAGE(trimestriel!X192:AA192)</f>
        <v>127</v>
      </c>
      <c r="J192" s="4">
        <f>AVERAGE(trimestriel!AB192:AE192)</f>
        <v>143</v>
      </c>
      <c r="K192" s="4">
        <f>AVERAGE(trimestriel!AF192:AI192)</f>
        <v>122.44742063492049</v>
      </c>
      <c r="L192" s="4">
        <f>AVERAGE(trimestriel!AJ192:AM192)</f>
        <v>131.17857142857125</v>
      </c>
      <c r="M192" s="4">
        <f>AVERAGE(trimestriel!AN192:AQ192)</f>
        <v>143.89583333333326</v>
      </c>
      <c r="N192" s="4">
        <f>AVERAGE(trimestriel!AR192:AU192)</f>
        <v>149.98244047619028</v>
      </c>
      <c r="O192" s="4">
        <f>AVERAGE(trimestriel!AV192:AY192)</f>
        <v>162.883630952381</v>
      </c>
    </row>
    <row r="193" spans="1:15" ht="15">
      <c r="A193" t="s">
        <v>133</v>
      </c>
      <c r="B193" s="42" t="s">
        <v>190</v>
      </c>
      <c r="C193" t="s">
        <v>201</v>
      </c>
      <c r="D193" s="4">
        <f>AVERAGE(trimestriel!D193:G193)</f>
        <v>39.5</v>
      </c>
      <c r="E193" s="4">
        <f>AVERAGE(trimestriel!H193:K193)</f>
        <v>44.25</v>
      </c>
      <c r="F193" s="4">
        <f>AVERAGE(trimestriel!L193:O193)</f>
        <v>49.25</v>
      </c>
      <c r="G193" s="4">
        <f>AVERAGE(trimestriel!P193:S193)</f>
        <v>55</v>
      </c>
      <c r="H193" s="4">
        <f>AVERAGE(trimestriel!T193:W193)</f>
        <v>65.25</v>
      </c>
      <c r="I193" s="4">
        <f>AVERAGE(trimestriel!X193:AA193)</f>
        <v>76.5</v>
      </c>
      <c r="J193" s="4">
        <f>AVERAGE(trimestriel!AB193:AE193)</f>
        <v>176.25</v>
      </c>
      <c r="K193" s="4">
        <f>AVERAGE(trimestriel!AF193:AI193)</f>
        <v>199.08333333333326</v>
      </c>
      <c r="L193" s="4">
        <f>AVERAGE(trimestriel!AJ193:AM193)</f>
        <v>226.33333333333326</v>
      </c>
      <c r="M193" s="4">
        <f>AVERAGE(trimestriel!AN193:AQ193)</f>
        <v>349.70833333333326</v>
      </c>
      <c r="N193" s="4">
        <f>AVERAGE(trimestriel!AR193:AU193)</f>
        <v>447.125</v>
      </c>
      <c r="O193" s="4">
        <f>AVERAGE(trimestriel!AV193:AY193)</f>
        <v>504.708333333333</v>
      </c>
    </row>
    <row r="194" spans="1:15" ht="15">
      <c r="A194" t="s">
        <v>133</v>
      </c>
      <c r="B194" s="42" t="s">
        <v>190</v>
      </c>
      <c r="C194" t="s">
        <v>336</v>
      </c>
      <c r="D194" s="4">
        <f>AVERAGE(trimestriel!D194:G194)</f>
        <v>215.31469155844252</v>
      </c>
      <c r="E194" s="4">
        <f>AVERAGE(trimestriel!H194:K194)</f>
        <v>244.95922619047747</v>
      </c>
      <c r="F194" s="4">
        <f>AVERAGE(trimestriel!L194:O194)</f>
        <v>220.58452380952258</v>
      </c>
      <c r="G194" s="4">
        <f>AVERAGE(trimestriel!P194:S194)</f>
        <v>226.11249999999995</v>
      </c>
      <c r="H194" s="4">
        <f>AVERAGE(trimestriel!T194:W194)</f>
        <v>164.03511904761763</v>
      </c>
      <c r="I194" s="4">
        <f>AVERAGE(trimestriel!X194:AA194)</f>
        <v>141.39583333333485</v>
      </c>
      <c r="J194" s="4">
        <f>AVERAGE(trimestriel!AB194:AE194)</f>
        <v>133.73392857142767</v>
      </c>
      <c r="K194" s="4">
        <f>AVERAGE(trimestriel!AF194:AI194)</f>
        <v>127.45833333333599</v>
      </c>
      <c r="L194" s="4">
        <f>AVERAGE(trimestriel!AJ194:AM194)</f>
        <v>126.20833333333803</v>
      </c>
      <c r="M194" s="4">
        <f>AVERAGE(trimestriel!AN194:AQ194)</f>
        <v>99.20833333333258</v>
      </c>
      <c r="N194" s="4">
        <f>AVERAGE(trimestriel!AR194:AU194)</f>
        <v>79.37500000000523</v>
      </c>
      <c r="O194" s="4">
        <f>AVERAGE(trimestriel!AV194:AY194)</f>
        <v>70.54166666666379</v>
      </c>
    </row>
    <row r="195" spans="1:15" s="7" customFormat="1" ht="15">
      <c r="A195" s="7" t="s">
        <v>133</v>
      </c>
      <c r="B195" s="58" t="s">
        <v>190</v>
      </c>
      <c r="C195" s="7" t="s">
        <v>18</v>
      </c>
      <c r="D195" s="8">
        <f>AVERAGE(trimestriel!D195:G195)</f>
        <v>5051.814691558442</v>
      </c>
      <c r="E195" s="8">
        <f>AVERAGE(trimestriel!H195:K195)</f>
        <v>5149.459226190477</v>
      </c>
      <c r="F195" s="8">
        <f>AVERAGE(trimestriel!L195:O195)</f>
        <v>5191.584523809523</v>
      </c>
      <c r="G195" s="8">
        <f>AVERAGE(trimestriel!P195:S195)</f>
        <v>5385.612499999999</v>
      </c>
      <c r="H195" s="8">
        <f>AVERAGE(trimestriel!T195:W195)</f>
        <v>5442.285119047618</v>
      </c>
      <c r="I195" s="8">
        <f>AVERAGE(trimestriel!X195:AA195)</f>
        <v>5390.645833333335</v>
      </c>
      <c r="J195" s="8">
        <f>AVERAGE(trimestriel!AB195:AE195)</f>
        <v>5544.233928571428</v>
      </c>
      <c r="K195" s="8">
        <f>AVERAGE(trimestriel!AF195:AI195)</f>
        <v>5594.2605158730175</v>
      </c>
      <c r="L195" s="8">
        <f>AVERAGE(trimestriel!AJ195:AM195)</f>
        <v>5719.7678571428605</v>
      </c>
      <c r="M195" s="8">
        <f>AVERAGE(trimestriel!AN195:AQ195)</f>
        <v>5653.022619047617</v>
      </c>
      <c r="N195" s="8">
        <f>AVERAGE(trimestriel!AR195:AU195)</f>
        <v>5901.665476190477</v>
      </c>
      <c r="O195" s="8">
        <f>AVERAGE(trimestriel!AV195:AY195)</f>
        <v>6278.96845238095</v>
      </c>
    </row>
    <row r="196" spans="1:15" ht="15">
      <c r="A196" t="s">
        <v>133</v>
      </c>
      <c r="B196" s="42" t="s">
        <v>203</v>
      </c>
      <c r="C196" t="s">
        <v>204</v>
      </c>
      <c r="D196" s="4">
        <f>AVERAGE(trimestriel!D196:G196)</f>
        <v>0</v>
      </c>
      <c r="E196" s="4">
        <f>AVERAGE(trimestriel!H196:K196)</f>
        <v>0</v>
      </c>
      <c r="F196" s="4">
        <f>AVERAGE(trimestriel!L196:O196)</f>
        <v>0</v>
      </c>
      <c r="G196" s="4">
        <f>AVERAGE(trimestriel!P196:S196)</f>
        <v>0</v>
      </c>
      <c r="H196" s="4">
        <f>AVERAGE(trimestriel!T196:W196)</f>
        <v>0</v>
      </c>
      <c r="I196" s="4">
        <f>AVERAGE(trimestriel!X196:AA196)</f>
        <v>0</v>
      </c>
      <c r="J196" s="4">
        <f>AVERAGE(trimestriel!AB196:AE196)</f>
        <v>0</v>
      </c>
      <c r="K196" s="4">
        <f>AVERAGE(trimestriel!AF196:AI196)</f>
        <v>0</v>
      </c>
      <c r="L196" s="4">
        <f>AVERAGE(trimestriel!AJ196:AM196)</f>
        <v>0</v>
      </c>
      <c r="M196" s="4">
        <f>AVERAGE(trimestriel!AN196:AQ196)</f>
        <v>0</v>
      </c>
      <c r="N196" s="4">
        <f>AVERAGE(trimestriel!AR196:AU196)</f>
        <v>0</v>
      </c>
      <c r="O196" s="4">
        <f>AVERAGE(trimestriel!AV196:AY196)</f>
        <v>0</v>
      </c>
    </row>
    <row r="197" spans="1:15" ht="15">
      <c r="A197" t="s">
        <v>133</v>
      </c>
      <c r="B197" s="42" t="s">
        <v>203</v>
      </c>
      <c r="C197" t="s">
        <v>205</v>
      </c>
      <c r="D197" s="4">
        <f>AVERAGE(trimestriel!D197:G197)</f>
        <v>0</v>
      </c>
      <c r="E197" s="4">
        <f>AVERAGE(trimestriel!H197:K197)</f>
        <v>0</v>
      </c>
      <c r="F197" s="4">
        <f>AVERAGE(trimestriel!L197:O197)</f>
        <v>0</v>
      </c>
      <c r="G197" s="4">
        <f>AVERAGE(trimestriel!P197:S197)</f>
        <v>0</v>
      </c>
      <c r="H197" s="4">
        <f>AVERAGE(trimestriel!T197:W197)</f>
        <v>0</v>
      </c>
      <c r="I197" s="4">
        <f>AVERAGE(trimestriel!X197:AA197)</f>
        <v>0</v>
      </c>
      <c r="J197" s="4">
        <f>AVERAGE(trimestriel!AB197:AE197)</f>
        <v>0</v>
      </c>
      <c r="K197" s="4">
        <f>AVERAGE(trimestriel!AF197:AI197)</f>
        <v>0</v>
      </c>
      <c r="L197" s="4">
        <f>AVERAGE(trimestriel!AJ197:AM197)</f>
        <v>0</v>
      </c>
      <c r="M197" s="4">
        <f>AVERAGE(trimestriel!AN197:AQ197)</f>
        <v>0</v>
      </c>
      <c r="N197" s="4">
        <f>AVERAGE(trimestriel!AR197:AU197)</f>
        <v>0</v>
      </c>
      <c r="O197" s="4">
        <f>AVERAGE(trimestriel!AV197:AY197)</f>
        <v>0</v>
      </c>
    </row>
    <row r="198" spans="1:15" ht="15">
      <c r="A198" t="s">
        <v>133</v>
      </c>
      <c r="B198" s="42" t="s">
        <v>203</v>
      </c>
      <c r="C198" t="s">
        <v>206</v>
      </c>
      <c r="D198" s="4">
        <f>AVERAGE(trimestriel!D198:G198)</f>
        <v>778</v>
      </c>
      <c r="E198" s="4">
        <f>AVERAGE(trimestriel!H198:K198)</f>
        <v>793.25</v>
      </c>
      <c r="F198" s="4">
        <f>AVERAGE(trimestriel!L198:O198)</f>
        <v>830.5</v>
      </c>
      <c r="G198" s="4">
        <f>AVERAGE(trimestriel!P198:S198)</f>
        <v>868.5</v>
      </c>
      <c r="H198" s="4">
        <f>AVERAGE(trimestriel!T198:W198)</f>
        <v>898.75</v>
      </c>
      <c r="I198" s="4">
        <f>AVERAGE(trimestriel!X198:AA198)</f>
        <v>905.75</v>
      </c>
      <c r="J198" s="4">
        <f>AVERAGE(trimestriel!AB198:AE198)</f>
        <v>889.25</v>
      </c>
      <c r="K198" s="4">
        <f>AVERAGE(trimestriel!AF198:AI198)</f>
        <v>891.5</v>
      </c>
      <c r="L198" s="4">
        <f>AVERAGE(trimestriel!AJ198:AM198)</f>
        <v>906.5833333333333</v>
      </c>
      <c r="M198" s="4">
        <f>AVERAGE(trimestriel!AN198:AQ198)</f>
        <v>918.0833333333333</v>
      </c>
      <c r="N198" s="4">
        <f>AVERAGE(trimestriel!AR198:AU198)</f>
        <v>938.8333333333335</v>
      </c>
      <c r="O198" s="4">
        <f>AVERAGE(trimestriel!AV198:AY198)</f>
        <v>900.75</v>
      </c>
    </row>
    <row r="199" spans="1:15" s="7" customFormat="1" ht="15">
      <c r="A199" s="7" t="s">
        <v>133</v>
      </c>
      <c r="B199" s="58" t="s">
        <v>203</v>
      </c>
      <c r="C199" s="7" t="s">
        <v>18</v>
      </c>
      <c r="D199" s="8">
        <f>AVERAGE(trimestriel!D199:G199)</f>
        <v>778.0833333333335</v>
      </c>
      <c r="E199" s="8">
        <f>AVERAGE(trimestriel!H199:K199)</f>
        <v>793.458333333333</v>
      </c>
      <c r="F199" s="8">
        <f>AVERAGE(trimestriel!L199:O199)</f>
        <v>830.5416666666665</v>
      </c>
      <c r="G199" s="8">
        <f>AVERAGE(trimestriel!P199:S199)</f>
        <v>868.625</v>
      </c>
      <c r="H199" s="8">
        <f>AVERAGE(trimestriel!T199:W199)</f>
        <v>898.375</v>
      </c>
      <c r="I199" s="8">
        <f>AVERAGE(trimestriel!X199:AA199)</f>
        <v>905.875</v>
      </c>
      <c r="J199" s="8">
        <f>AVERAGE(trimestriel!AB199:AE199)</f>
        <v>889.25</v>
      </c>
      <c r="K199" s="8">
        <f>AVERAGE(trimestriel!AF199:AI199)</f>
        <v>891.5</v>
      </c>
      <c r="L199" s="8">
        <f>AVERAGE(trimestriel!AJ199:AM199)</f>
        <v>906.5833333333333</v>
      </c>
      <c r="M199" s="8">
        <f>AVERAGE(trimestriel!AN199:AQ199)</f>
        <v>918.0833333333333</v>
      </c>
      <c r="N199" s="8">
        <f>AVERAGE(trimestriel!AR199:AU199)</f>
        <v>938.8333333333335</v>
      </c>
      <c r="O199" s="8">
        <f>AVERAGE(trimestriel!AV199:AY199)</f>
        <v>900.75</v>
      </c>
    </row>
    <row r="200" spans="1:15" ht="15">
      <c r="A200" t="s">
        <v>133</v>
      </c>
      <c r="B200" s="42" t="s">
        <v>207</v>
      </c>
      <c r="C200" t="s">
        <v>208</v>
      </c>
      <c r="D200" s="4">
        <f>AVERAGE(trimestriel!D200:G200)</f>
        <v>0</v>
      </c>
      <c r="E200" s="4">
        <f>AVERAGE(trimestriel!H200:K200)</f>
        <v>0</v>
      </c>
      <c r="F200" s="4">
        <f>AVERAGE(trimestriel!L200:O200)</f>
        <v>0</v>
      </c>
      <c r="G200" s="4">
        <f>AVERAGE(trimestriel!P200:S200)</f>
        <v>0</v>
      </c>
      <c r="H200" s="4">
        <f>AVERAGE(trimestriel!T200:W200)</f>
        <v>0</v>
      </c>
      <c r="I200" s="4">
        <f>AVERAGE(trimestriel!X200:AA200)</f>
        <v>0</v>
      </c>
      <c r="J200" s="4">
        <f>AVERAGE(trimestriel!AB200:AE200)</f>
        <v>0</v>
      </c>
      <c r="K200" s="4">
        <f>AVERAGE(trimestriel!AF200:AI200)</f>
        <v>0</v>
      </c>
      <c r="L200" s="4">
        <f>AVERAGE(trimestriel!AJ200:AM200)</f>
        <v>0</v>
      </c>
      <c r="M200" s="4">
        <f>AVERAGE(trimestriel!AN200:AQ200)</f>
        <v>0</v>
      </c>
      <c r="N200" s="4">
        <f>AVERAGE(trimestriel!AR200:AU200)</f>
        <v>0</v>
      </c>
      <c r="O200" s="4">
        <f>AVERAGE(trimestriel!AV200:AY200)</f>
        <v>0</v>
      </c>
    </row>
    <row r="201" spans="1:15" ht="15">
      <c r="A201" t="s">
        <v>133</v>
      </c>
      <c r="B201" s="42" t="s">
        <v>207</v>
      </c>
      <c r="C201" t="s">
        <v>209</v>
      </c>
      <c r="D201" s="4">
        <f>AVERAGE(trimestriel!D201:G201)</f>
        <v>279.75</v>
      </c>
      <c r="E201" s="4">
        <f>AVERAGE(trimestriel!H201:K201)</f>
        <v>306.5</v>
      </c>
      <c r="F201" s="4">
        <f>AVERAGE(trimestriel!L201:O201)</f>
        <v>325.5</v>
      </c>
      <c r="G201" s="4">
        <f>AVERAGE(trimestriel!P201:S201)</f>
        <v>316</v>
      </c>
      <c r="H201" s="4">
        <f>AVERAGE(trimestriel!T201:W201)</f>
        <v>294</v>
      </c>
      <c r="I201" s="4">
        <f>AVERAGE(trimestriel!X201:AA201)</f>
        <v>276.5</v>
      </c>
      <c r="J201" s="4">
        <f>AVERAGE(trimestriel!AB201:AE201)</f>
        <v>266.75</v>
      </c>
      <c r="K201" s="4">
        <f>AVERAGE(trimestriel!AF201:AI201)</f>
        <v>254.16557539682523</v>
      </c>
      <c r="L201" s="4">
        <f>AVERAGE(trimestriel!AJ201:AM201)</f>
        <v>254.40119047619052</v>
      </c>
      <c r="M201" s="4">
        <f>AVERAGE(trimestriel!AN201:AQ201)</f>
        <v>242.140277777778</v>
      </c>
      <c r="N201" s="4">
        <f>AVERAGE(trimestriel!AR201:AU201)</f>
        <v>269.180853174603</v>
      </c>
      <c r="O201" s="4">
        <f>AVERAGE(trimestriel!AV201:AY201)</f>
        <v>274.9946428571427</v>
      </c>
    </row>
    <row r="202" spans="1:15" ht="15">
      <c r="A202" t="s">
        <v>133</v>
      </c>
      <c r="B202" s="42" t="s">
        <v>207</v>
      </c>
      <c r="C202" t="s">
        <v>337</v>
      </c>
      <c r="D202" s="4">
        <f>AVERAGE(trimestriel!D202:G202)</f>
        <v>2496.356547619048</v>
      </c>
      <c r="E202" s="4">
        <f>AVERAGE(trimestriel!H202:K202)</f>
        <v>2505.4583333333326</v>
      </c>
      <c r="F202" s="4">
        <f>AVERAGE(trimestriel!L202:O202)</f>
        <v>2502.1901785714276</v>
      </c>
      <c r="G202" s="4">
        <f>AVERAGE(trimestriel!P202:S202)</f>
        <v>2451.03244047619</v>
      </c>
      <c r="H202" s="4">
        <f>AVERAGE(trimestriel!T202:W202)</f>
        <v>2497.1413690476174</v>
      </c>
      <c r="I202" s="4">
        <f>AVERAGE(trimestriel!X202:AA202)</f>
        <v>2481.7147817460327</v>
      </c>
      <c r="J202" s="4">
        <f>AVERAGE(trimestriel!AB202:AE202)</f>
        <v>2442.599107142855</v>
      </c>
      <c r="K202" s="4">
        <f>AVERAGE(trimestriel!AF202:AI202)</f>
        <v>2389.3458333333347</v>
      </c>
      <c r="L202" s="4">
        <f>AVERAGE(trimestriel!AJ202:AM202)</f>
        <v>2420.133333333332</v>
      </c>
      <c r="M202" s="4">
        <f>AVERAGE(trimestriel!AN202:AQ202)</f>
        <v>2334.179166666665</v>
      </c>
      <c r="N202" s="4">
        <f>AVERAGE(trimestriel!AR202:AU202)</f>
        <v>2250.7374999999993</v>
      </c>
      <c r="O202" s="4">
        <f>AVERAGE(trimestriel!AV202:AY202)</f>
        <v>2189.2500000000023</v>
      </c>
    </row>
    <row r="203" spans="1:15" s="7" customFormat="1" ht="15">
      <c r="A203" s="7" t="s">
        <v>133</v>
      </c>
      <c r="B203" s="58" t="s">
        <v>207</v>
      </c>
      <c r="C203" s="7" t="s">
        <v>18</v>
      </c>
      <c r="D203" s="8">
        <f>AVERAGE(trimestriel!D203:G203)</f>
        <v>2776.106547619048</v>
      </c>
      <c r="E203" s="8">
        <f>AVERAGE(trimestriel!H203:K203)</f>
        <v>2811.9583333333326</v>
      </c>
      <c r="F203" s="8">
        <f>AVERAGE(trimestriel!L203:O203)</f>
        <v>2827.6901785714276</v>
      </c>
      <c r="G203" s="8">
        <f>AVERAGE(trimestriel!P203:S203)</f>
        <v>2767.03244047619</v>
      </c>
      <c r="H203" s="8">
        <f>AVERAGE(trimestriel!T203:W203)</f>
        <v>2791.141369047618</v>
      </c>
      <c r="I203" s="8">
        <f>AVERAGE(trimestriel!X203:AA203)</f>
        <v>2758.2147817460327</v>
      </c>
      <c r="J203" s="8">
        <f>AVERAGE(trimestriel!AB203:AE203)</f>
        <v>2709.349107142855</v>
      </c>
      <c r="K203" s="8">
        <f>AVERAGE(trimestriel!AF203:AI203)</f>
        <v>2643.51140873016</v>
      </c>
      <c r="L203" s="8">
        <f>AVERAGE(trimestriel!AJ203:AM203)</f>
        <v>2674.5345238095224</v>
      </c>
      <c r="M203" s="8">
        <f>AVERAGE(trimestriel!AN203:AQ203)</f>
        <v>2576.3194444444425</v>
      </c>
      <c r="N203" s="8">
        <f>AVERAGE(trimestriel!AR203:AU203)</f>
        <v>2519.918353174603</v>
      </c>
      <c r="O203" s="8">
        <f>AVERAGE(trimestriel!AV203:AY203)</f>
        <v>2464.2446428571448</v>
      </c>
    </row>
    <row r="204" spans="1:15" ht="15">
      <c r="A204" t="s">
        <v>133</v>
      </c>
      <c r="B204" s="42" t="s">
        <v>211</v>
      </c>
      <c r="C204" t="s">
        <v>212</v>
      </c>
      <c r="D204" s="4">
        <f>AVERAGE(trimestriel!D204:G204)</f>
        <v>394.25</v>
      </c>
      <c r="E204" s="4">
        <f>AVERAGE(trimestriel!H204:K204)</f>
        <v>398.5</v>
      </c>
      <c r="F204" s="4">
        <f>AVERAGE(trimestriel!L204:O204)</f>
        <v>422.75</v>
      </c>
      <c r="G204" s="4">
        <f>AVERAGE(trimestriel!P204:S204)</f>
        <v>443.75</v>
      </c>
      <c r="H204" s="4">
        <f>AVERAGE(trimestriel!T204:W204)</f>
        <v>445.75</v>
      </c>
      <c r="I204" s="4">
        <f>AVERAGE(trimestriel!X204:AA204)</f>
        <v>469</v>
      </c>
      <c r="J204" s="4">
        <f>AVERAGE(trimestriel!AB204:AE204)</f>
        <v>497</v>
      </c>
      <c r="K204" s="4">
        <f>AVERAGE(trimestriel!AF204:AI204)</f>
        <v>512.0752976190474</v>
      </c>
      <c r="L204" s="4">
        <f>AVERAGE(trimestriel!AJ204:AM204)</f>
        <v>510.43670634920653</v>
      </c>
      <c r="M204" s="4">
        <f>AVERAGE(trimestriel!AN204:AQ204)</f>
        <v>511.288888888889</v>
      </c>
      <c r="N204" s="4">
        <f>AVERAGE(trimestriel!AR204:AU204)</f>
        <v>517.9013979076481</v>
      </c>
      <c r="O204" s="4">
        <f>AVERAGE(trimestriel!AV204:AY204)</f>
        <v>520.8436507936508</v>
      </c>
    </row>
    <row r="205" spans="1:15" ht="15">
      <c r="A205" t="s">
        <v>133</v>
      </c>
      <c r="B205" s="42" t="s">
        <v>211</v>
      </c>
      <c r="C205" t="s">
        <v>213</v>
      </c>
      <c r="D205" s="4">
        <f>AVERAGE(trimestriel!D205:G205)</f>
        <v>402.5</v>
      </c>
      <c r="E205" s="4">
        <f>AVERAGE(trimestriel!H205:K205)</f>
        <v>433.75</v>
      </c>
      <c r="F205" s="4">
        <f>AVERAGE(trimestriel!L205:O205)</f>
        <v>452.5</v>
      </c>
      <c r="G205" s="4">
        <f>AVERAGE(trimestriel!P205:S205)</f>
        <v>461</v>
      </c>
      <c r="H205" s="4">
        <f>AVERAGE(trimestriel!T205:W205)</f>
        <v>536.25</v>
      </c>
      <c r="I205" s="4">
        <f>AVERAGE(trimestriel!X205:AA205)</f>
        <v>560.25</v>
      </c>
      <c r="J205" s="4">
        <f>AVERAGE(trimestriel!AB205:AE205)</f>
        <v>569.5</v>
      </c>
      <c r="K205" s="4">
        <f>AVERAGE(trimestriel!AF205:AI205)</f>
        <v>631.927976190476</v>
      </c>
      <c r="L205" s="4">
        <f>AVERAGE(trimestriel!AJ205:AM205)</f>
        <v>655.7592261904763</v>
      </c>
      <c r="M205" s="4">
        <f>AVERAGE(trimestriel!AN205:AQ205)</f>
        <v>655.067261904762</v>
      </c>
      <c r="N205" s="4">
        <f>AVERAGE(trimestriel!AR205:AU205)</f>
        <v>649.2761904761905</v>
      </c>
      <c r="O205" s="4">
        <f>AVERAGE(trimestriel!AV205:AY205)</f>
        <v>648.077380952381</v>
      </c>
    </row>
    <row r="206" spans="1:15" ht="15">
      <c r="A206" t="s">
        <v>133</v>
      </c>
      <c r="B206" s="42" t="s">
        <v>211</v>
      </c>
      <c r="C206" t="s">
        <v>214</v>
      </c>
      <c r="D206" s="4">
        <f>AVERAGE(trimestriel!D206:G206)</f>
        <v>0</v>
      </c>
      <c r="E206" s="4">
        <f>AVERAGE(trimestriel!H206:K206)</f>
        <v>0</v>
      </c>
      <c r="F206" s="4">
        <f>AVERAGE(trimestriel!L206:O206)</f>
        <v>0</v>
      </c>
      <c r="G206" s="4">
        <f>AVERAGE(trimestriel!P206:S206)</f>
        <v>0</v>
      </c>
      <c r="H206" s="4">
        <f>AVERAGE(trimestriel!T206:W206)</f>
        <v>0</v>
      </c>
      <c r="I206" s="4">
        <f>AVERAGE(trimestriel!X206:AA206)</f>
        <v>0</v>
      </c>
      <c r="J206" s="4">
        <f>AVERAGE(trimestriel!AB206:AE206)</f>
        <v>0</v>
      </c>
      <c r="K206" s="4">
        <f>AVERAGE(trimestriel!AF206:AI206)</f>
        <v>0</v>
      </c>
      <c r="L206" s="4">
        <f>AVERAGE(trimestriel!AJ206:AM206)</f>
        <v>0</v>
      </c>
      <c r="M206" s="4">
        <f>AVERAGE(trimestriel!AN206:AQ206)</f>
        <v>0</v>
      </c>
      <c r="N206" s="4">
        <f>AVERAGE(trimestriel!AR206:AU206)</f>
        <v>0</v>
      </c>
      <c r="O206" s="4">
        <f>AVERAGE(trimestriel!AV206:AY206)</f>
        <v>0</v>
      </c>
    </row>
    <row r="207" spans="1:15" ht="15">
      <c r="A207" t="s">
        <v>133</v>
      </c>
      <c r="B207" s="42" t="s">
        <v>211</v>
      </c>
      <c r="C207" t="s">
        <v>215</v>
      </c>
      <c r="D207" s="4">
        <f>AVERAGE(trimestriel!D207:G207)</f>
        <v>155.25</v>
      </c>
      <c r="E207" s="4">
        <f>AVERAGE(trimestriel!H207:K207)</f>
        <v>171.5</v>
      </c>
      <c r="F207" s="4">
        <f>AVERAGE(trimestriel!L207:O207)</f>
        <v>191.25</v>
      </c>
      <c r="G207" s="4">
        <f>AVERAGE(trimestriel!P207:S207)</f>
        <v>232.5</v>
      </c>
      <c r="H207" s="4">
        <f>AVERAGE(trimestriel!T207:W207)</f>
        <v>261.75</v>
      </c>
      <c r="I207" s="4">
        <f>AVERAGE(trimestriel!X207:AA207)</f>
        <v>270</v>
      </c>
      <c r="J207" s="4">
        <f>AVERAGE(trimestriel!AB207:AE207)</f>
        <v>258</v>
      </c>
      <c r="K207" s="4">
        <f>AVERAGE(trimestriel!AF207:AI207)</f>
        <v>265.1458333333335</v>
      </c>
      <c r="L207" s="4">
        <f>AVERAGE(trimestriel!AJ207:AM207)</f>
        <v>185.52499999999998</v>
      </c>
      <c r="M207" s="4">
        <f>AVERAGE(trimestriel!AN207:AQ207)</f>
        <v>186.2791666666665</v>
      </c>
      <c r="N207" s="4">
        <f>AVERAGE(trimestriel!AR207:AU207)</f>
        <v>192.61249999999976</v>
      </c>
      <c r="O207" s="4">
        <f>AVERAGE(trimestriel!AV207:AY207)</f>
        <v>177.15833333333325</v>
      </c>
    </row>
    <row r="208" spans="1:15" ht="15">
      <c r="A208" t="s">
        <v>133</v>
      </c>
      <c r="B208" s="42" t="s">
        <v>211</v>
      </c>
      <c r="C208" t="s">
        <v>216</v>
      </c>
      <c r="D208" s="4">
        <f>AVERAGE(trimestriel!D208:G208)</f>
        <v>231.5</v>
      </c>
      <c r="E208" s="4">
        <f>AVERAGE(trimestriel!H208:K208)</f>
        <v>263.25</v>
      </c>
      <c r="F208" s="4">
        <f>AVERAGE(trimestriel!L208:O208)</f>
        <v>298.25</v>
      </c>
      <c r="G208" s="4">
        <f>AVERAGE(trimestriel!P208:S208)</f>
        <v>315.25</v>
      </c>
      <c r="H208" s="4">
        <f>AVERAGE(trimestriel!T208:W208)</f>
        <v>317.5</v>
      </c>
      <c r="I208" s="4">
        <f>AVERAGE(trimestriel!X208:AA208)</f>
        <v>336.25</v>
      </c>
      <c r="J208" s="4">
        <f>AVERAGE(trimestriel!AB208:AE208)</f>
        <v>350.75</v>
      </c>
      <c r="K208" s="4">
        <f>AVERAGE(trimestriel!AF208:AI208)</f>
        <v>336.0458333333333</v>
      </c>
      <c r="L208" s="4">
        <f>AVERAGE(trimestriel!AJ208:AM208)</f>
        <v>352.7916666666665</v>
      </c>
      <c r="M208" s="4">
        <f>AVERAGE(trimestriel!AN208:AQ208)</f>
        <v>362.7166666666665</v>
      </c>
      <c r="N208" s="4">
        <f>AVERAGE(trimestriel!AR208:AU208)</f>
        <v>425.7953282828283</v>
      </c>
      <c r="O208" s="4">
        <f>AVERAGE(trimestriel!AV208:AY208)</f>
        <v>462.26299603174607</v>
      </c>
    </row>
    <row r="209" spans="1:15" ht="15">
      <c r="A209" t="s">
        <v>133</v>
      </c>
      <c r="B209" s="42" t="s">
        <v>211</v>
      </c>
      <c r="C209" t="s">
        <v>217</v>
      </c>
      <c r="D209" s="4">
        <f>AVERAGE(trimestriel!D209:G209)</f>
        <v>448.75</v>
      </c>
      <c r="E209" s="4">
        <f>AVERAGE(trimestriel!H209:K209)</f>
        <v>530</v>
      </c>
      <c r="F209" s="4">
        <f>AVERAGE(trimestriel!L209:O209)</f>
        <v>558.5</v>
      </c>
      <c r="G209" s="4">
        <f>AVERAGE(trimestriel!P209:S209)</f>
        <v>627.5</v>
      </c>
      <c r="H209" s="4">
        <f>AVERAGE(trimestriel!T209:W209)</f>
        <v>689.25</v>
      </c>
      <c r="I209" s="4">
        <f>AVERAGE(trimestriel!X209:AA209)</f>
        <v>850.25</v>
      </c>
      <c r="J209" s="4">
        <f>AVERAGE(trimestriel!AB209:AE209)</f>
        <v>851.5</v>
      </c>
      <c r="K209" s="4">
        <f>AVERAGE(trimestriel!AF209:AI209)</f>
        <v>794.3083333333334</v>
      </c>
      <c r="L209" s="4">
        <f>AVERAGE(trimestriel!AJ209:AM209)</f>
        <v>816.8500000000003</v>
      </c>
      <c r="M209" s="4">
        <f>AVERAGE(trimestriel!AN209:AQ209)</f>
        <v>823.2166666666665</v>
      </c>
      <c r="N209" s="4">
        <f>AVERAGE(trimestriel!AR209:AU209)</f>
        <v>820.0291666666669</v>
      </c>
      <c r="O209" s="4">
        <f>AVERAGE(trimestriel!AV209:AY209)</f>
        <v>848.7374999999997</v>
      </c>
    </row>
    <row r="210" spans="1:15" ht="15">
      <c r="A210" t="s">
        <v>133</v>
      </c>
      <c r="B210" s="42" t="s">
        <v>211</v>
      </c>
      <c r="C210" t="s">
        <v>338</v>
      </c>
      <c r="D210" s="4">
        <f>AVERAGE(trimestriel!D210:G210)</f>
        <v>539.8640061327575</v>
      </c>
      <c r="E210" s="4">
        <f>AVERAGE(trimestriel!H210:K210)</f>
        <v>572.7450396825375</v>
      </c>
      <c r="F210" s="4">
        <f>AVERAGE(trimestriel!L210:O210)</f>
        <v>594.1552579365075</v>
      </c>
      <c r="G210" s="4">
        <f>AVERAGE(trimestriel!P210:S210)</f>
        <v>610.3486111111125</v>
      </c>
      <c r="H210" s="4">
        <f>AVERAGE(trimestriel!T210:W210)</f>
        <v>665.0897817460325</v>
      </c>
      <c r="I210" s="4">
        <f>AVERAGE(trimestriel!X210:AA210)</f>
        <v>691.7034451659474</v>
      </c>
      <c r="J210" s="4">
        <f>AVERAGE(trimestriel!AB210:AE210)</f>
        <v>697.9055555555549</v>
      </c>
      <c r="K210" s="4">
        <f>AVERAGE(trimestriel!AF210:AI210)</f>
        <v>685.8333333333337</v>
      </c>
      <c r="L210" s="4">
        <f>AVERAGE(trimestriel!AJ210:AM210)</f>
        <v>757.0833333333328</v>
      </c>
      <c r="M210" s="4">
        <f>AVERAGE(trimestriel!AN210:AQ210)</f>
        <v>799.3125000000019</v>
      </c>
      <c r="N210" s="4">
        <f>AVERAGE(trimestriel!AR210:AU210)</f>
        <v>859.9166666666664</v>
      </c>
      <c r="O210" s="4">
        <f>AVERAGE(trimestriel!AV210:AY210)</f>
        <v>909.4999999999992</v>
      </c>
    </row>
    <row r="211" spans="1:15" s="7" customFormat="1" ht="15">
      <c r="A211" s="7" t="s">
        <v>133</v>
      </c>
      <c r="B211" s="58" t="s">
        <v>211</v>
      </c>
      <c r="C211" s="7" t="s">
        <v>18</v>
      </c>
      <c r="D211" s="8">
        <f>AVERAGE(trimestriel!D211:G211)</f>
        <v>2172.114006132758</v>
      </c>
      <c r="E211" s="8">
        <f>AVERAGE(trimestriel!H211:K211)</f>
        <v>2369.7450396825375</v>
      </c>
      <c r="F211" s="8">
        <f>AVERAGE(trimestriel!L211:O211)</f>
        <v>2517.4052579365075</v>
      </c>
      <c r="G211" s="8">
        <f>AVERAGE(trimestriel!P211:S211)</f>
        <v>2690.3486111111124</v>
      </c>
      <c r="H211" s="8">
        <f>AVERAGE(trimestriel!T211:W211)</f>
        <v>2915.5897817460327</v>
      </c>
      <c r="I211" s="8">
        <f>AVERAGE(trimestriel!X211:AA211)</f>
        <v>3177.4534451659474</v>
      </c>
      <c r="J211" s="8">
        <f>AVERAGE(trimestriel!AB211:AE211)</f>
        <v>3224.6555555555547</v>
      </c>
      <c r="K211" s="8">
        <f>AVERAGE(trimestriel!AF211:AI211)</f>
        <v>3225.3366071428572</v>
      </c>
      <c r="L211" s="8">
        <f>AVERAGE(trimestriel!AJ211:AM211)</f>
        <v>3278.4459325396824</v>
      </c>
      <c r="M211" s="8">
        <f>AVERAGE(trimestriel!AN211:AQ211)</f>
        <v>3337.8811507936525</v>
      </c>
      <c r="N211" s="8">
        <f>AVERAGE(trimestriel!AR211:AU211)</f>
        <v>3465.5312500000005</v>
      </c>
      <c r="O211" s="8">
        <f>AVERAGE(trimestriel!AV211:AY211)</f>
        <v>3566.5798611111104</v>
      </c>
    </row>
    <row r="212" spans="1:15" ht="15">
      <c r="A212" t="s">
        <v>133</v>
      </c>
      <c r="B212" s="42" t="s">
        <v>219</v>
      </c>
      <c r="C212" t="s">
        <v>220</v>
      </c>
      <c r="D212" s="4">
        <f>AVERAGE(trimestriel!D212:G212)</f>
        <v>15.5</v>
      </c>
      <c r="E212" s="4">
        <f>AVERAGE(trimestriel!H212:K212)</f>
        <v>19.25</v>
      </c>
      <c r="F212" s="4">
        <f>AVERAGE(trimestriel!L212:O212)</f>
        <v>25</v>
      </c>
      <c r="G212" s="4">
        <f>AVERAGE(trimestriel!P212:S212)</f>
        <v>22</v>
      </c>
      <c r="H212" s="4">
        <f>AVERAGE(trimestriel!T212:W212)</f>
        <v>26.75</v>
      </c>
      <c r="I212" s="4">
        <f>AVERAGE(trimestriel!X212:AA212)</f>
        <v>31.75</v>
      </c>
      <c r="J212" s="4">
        <f>AVERAGE(trimestriel!AB212:AE212)</f>
        <v>34.75</v>
      </c>
      <c r="K212" s="4">
        <f>AVERAGE(trimestriel!AF212:AI212)</f>
        <v>30.25</v>
      </c>
      <c r="L212" s="4">
        <f>AVERAGE(trimestriel!AJ212:AM212)</f>
        <v>28</v>
      </c>
      <c r="M212" s="4">
        <f>AVERAGE(trimestriel!AN212:AQ212)</f>
        <v>22.25</v>
      </c>
      <c r="N212" s="4">
        <f>AVERAGE(trimestriel!AR212:AU212)</f>
        <v>23</v>
      </c>
      <c r="O212" s="4">
        <f>AVERAGE(trimestriel!AV212:AY212)</f>
        <v>24</v>
      </c>
    </row>
    <row r="213" spans="1:15" ht="15">
      <c r="A213" t="s">
        <v>133</v>
      </c>
      <c r="B213" s="42" t="s">
        <v>219</v>
      </c>
      <c r="C213" t="s">
        <v>221</v>
      </c>
      <c r="D213" s="4">
        <f>AVERAGE(trimestriel!D213:G213)</f>
        <v>221.5</v>
      </c>
      <c r="E213" s="4">
        <f>AVERAGE(trimestriel!H213:K213)</f>
        <v>206.75</v>
      </c>
      <c r="F213" s="4">
        <f>AVERAGE(trimestriel!L213:O213)</f>
        <v>210.5</v>
      </c>
      <c r="G213" s="4">
        <f>AVERAGE(trimestriel!P213:S213)</f>
        <v>222.25</v>
      </c>
      <c r="H213" s="4">
        <f>AVERAGE(trimestriel!T213:W213)</f>
        <v>236.75</v>
      </c>
      <c r="I213" s="4">
        <f>AVERAGE(trimestriel!X213:AA213)</f>
        <v>241</v>
      </c>
      <c r="J213" s="4">
        <f>AVERAGE(trimestriel!AB213:AE213)</f>
        <v>213.75</v>
      </c>
      <c r="K213" s="4">
        <f>AVERAGE(trimestriel!AF213:AI213)</f>
        <v>209.12500000000023</v>
      </c>
      <c r="L213" s="4">
        <f>AVERAGE(trimestriel!AJ213:AM213)</f>
        <v>211.3083333333335</v>
      </c>
      <c r="M213" s="4">
        <f>AVERAGE(trimestriel!AN213:AQ213)</f>
        <v>211.39166666666677</v>
      </c>
      <c r="N213" s="4">
        <f>AVERAGE(trimestriel!AR213:AU213)</f>
        <v>209.75000000000026</v>
      </c>
      <c r="O213" s="4">
        <f>AVERAGE(trimestriel!AV213:AY213)</f>
        <v>202.9041666666665</v>
      </c>
    </row>
    <row r="214" spans="1:15" ht="15">
      <c r="A214" t="s">
        <v>133</v>
      </c>
      <c r="B214" s="42" t="s">
        <v>219</v>
      </c>
      <c r="C214" t="s">
        <v>222</v>
      </c>
      <c r="D214" s="4">
        <f>AVERAGE(trimestriel!D214:G214)</f>
        <v>128.75</v>
      </c>
      <c r="E214" s="4">
        <f>AVERAGE(trimestriel!H214:K214)</f>
        <v>127</v>
      </c>
      <c r="F214" s="4">
        <f>AVERAGE(trimestriel!L214:O214)</f>
        <v>130.5</v>
      </c>
      <c r="G214" s="4">
        <f>AVERAGE(trimestriel!P214:S214)</f>
        <v>141.5</v>
      </c>
      <c r="H214" s="4">
        <f>AVERAGE(trimestriel!T214:W214)</f>
        <v>148.25</v>
      </c>
      <c r="I214" s="4">
        <f>AVERAGE(trimestriel!X214:AA214)</f>
        <v>151.25</v>
      </c>
      <c r="J214" s="4">
        <f>AVERAGE(trimestriel!AB214:AE214)</f>
        <v>161.5</v>
      </c>
      <c r="K214" s="4">
        <f>AVERAGE(trimestriel!AF214:AI214)</f>
        <v>159.125</v>
      </c>
      <c r="L214" s="4">
        <f>AVERAGE(trimestriel!AJ214:AM214)</f>
        <v>171.375</v>
      </c>
      <c r="M214" s="4">
        <f>AVERAGE(trimestriel!AN214:AQ214)</f>
        <v>148.738095238095</v>
      </c>
      <c r="N214" s="4">
        <f>AVERAGE(trimestriel!AR214:AU214)</f>
        <v>135.63988095238076</v>
      </c>
      <c r="O214" s="4">
        <f>AVERAGE(trimestriel!AV214:AY214)</f>
        <v>150.64464285714277</v>
      </c>
    </row>
    <row r="215" spans="1:15" ht="15">
      <c r="A215" t="s">
        <v>133</v>
      </c>
      <c r="B215" s="42" t="s">
        <v>219</v>
      </c>
      <c r="C215" t="s">
        <v>339</v>
      </c>
      <c r="D215" s="4">
        <f>AVERAGE(trimestriel!D215:G215)</f>
        <v>330.48750000000024</v>
      </c>
      <c r="E215" s="4">
        <f>AVERAGE(trimestriel!H215:K215)</f>
        <v>339.2416666666668</v>
      </c>
      <c r="F215" s="4">
        <f>AVERAGE(trimestriel!L215:O215)</f>
        <v>347.64166666666677</v>
      </c>
      <c r="G215" s="4">
        <f>AVERAGE(trimestriel!P215:S215)</f>
        <v>332.08333333333326</v>
      </c>
      <c r="H215" s="4">
        <f>AVERAGE(trimestriel!T215:W215)</f>
        <v>333.84166666666675</v>
      </c>
      <c r="I215" s="4">
        <f>AVERAGE(trimestriel!X215:AA215)</f>
        <v>347.78809523809525</v>
      </c>
      <c r="J215" s="4">
        <f>AVERAGE(trimestriel!AB215:AE215)</f>
        <v>354.652380952381</v>
      </c>
      <c r="K215" s="4">
        <f>AVERAGE(trimestriel!AF215:AI215)</f>
        <v>347.45833333333303</v>
      </c>
      <c r="L215" s="4">
        <f>AVERAGE(trimestriel!AJ215:AM215)</f>
        <v>343.96666666666647</v>
      </c>
      <c r="M215" s="4">
        <f>AVERAGE(trimestriel!AN215:AQ215)</f>
        <v>311.67500000000024</v>
      </c>
      <c r="N215" s="4">
        <f>AVERAGE(trimestriel!AR215:AU215)</f>
        <v>294.375</v>
      </c>
      <c r="O215" s="4">
        <f>AVERAGE(trimestriel!AV215:AY215)</f>
        <v>300.72916666666697</v>
      </c>
    </row>
    <row r="216" spans="1:15" s="7" customFormat="1" ht="15">
      <c r="A216" s="7" t="s">
        <v>133</v>
      </c>
      <c r="B216" s="58" t="s">
        <v>219</v>
      </c>
      <c r="C216" s="7" t="s">
        <v>18</v>
      </c>
      <c r="D216" s="8">
        <f>AVERAGE(trimestriel!D216:G216)</f>
        <v>696.2375000000003</v>
      </c>
      <c r="E216" s="8">
        <f>AVERAGE(trimestriel!H216:K216)</f>
        <v>692.2416666666668</v>
      </c>
      <c r="F216" s="8">
        <f>AVERAGE(trimestriel!L216:O216)</f>
        <v>713.6416666666668</v>
      </c>
      <c r="G216" s="8">
        <f>AVERAGE(trimestriel!P216:S216)</f>
        <v>717.8333333333333</v>
      </c>
      <c r="H216" s="8">
        <f>AVERAGE(trimestriel!T216:W216)</f>
        <v>745.5916666666667</v>
      </c>
      <c r="I216" s="8">
        <f>AVERAGE(trimestriel!X216:AA216)</f>
        <v>771.7880952380953</v>
      </c>
      <c r="J216" s="8">
        <f>AVERAGE(trimestriel!AB216:AE216)</f>
        <v>764.652380952381</v>
      </c>
      <c r="K216" s="8">
        <f>AVERAGE(trimestriel!AF216:AI216)</f>
        <v>745.9583333333333</v>
      </c>
      <c r="L216" s="8">
        <f>AVERAGE(trimestriel!AJ216:AM216)</f>
        <v>754.65</v>
      </c>
      <c r="M216" s="8">
        <f>AVERAGE(trimestriel!AN216:AQ216)</f>
        <v>694.054761904762</v>
      </c>
      <c r="N216" s="8">
        <f>AVERAGE(trimestriel!AR216:AU216)</f>
        <v>662.764880952381</v>
      </c>
      <c r="O216" s="8">
        <f>AVERAGE(trimestriel!AV216:AY216)</f>
        <v>678.2779761904762</v>
      </c>
    </row>
    <row r="217" spans="1:15" ht="15">
      <c r="A217" t="s">
        <v>133</v>
      </c>
      <c r="B217" s="42" t="s">
        <v>224</v>
      </c>
      <c r="C217" t="s">
        <v>225</v>
      </c>
      <c r="D217" s="4">
        <f>AVERAGE(trimestriel!D217:G217)</f>
        <v>50.25</v>
      </c>
      <c r="E217" s="4">
        <f>AVERAGE(trimestriel!H217:K217)</f>
        <v>53</v>
      </c>
      <c r="F217" s="4">
        <f>AVERAGE(trimestriel!L217:O217)</f>
        <v>53.75</v>
      </c>
      <c r="G217" s="4">
        <f>AVERAGE(trimestriel!P217:S217)</f>
        <v>57</v>
      </c>
      <c r="H217" s="4">
        <f>AVERAGE(trimestriel!T217:W217)</f>
        <v>58.25</v>
      </c>
      <c r="I217" s="4">
        <f>AVERAGE(trimestriel!X217:AA217)</f>
        <v>57.5</v>
      </c>
      <c r="J217" s="4">
        <f>AVERAGE(trimestriel!AB217:AE217)</f>
        <v>54.25</v>
      </c>
      <c r="K217" s="4">
        <f>AVERAGE(trimestriel!AF217:AI217)</f>
        <v>57.93749999999997</v>
      </c>
      <c r="L217" s="4">
        <f>AVERAGE(trimestriel!AJ217:AM217)</f>
        <v>56.3333333333333</v>
      </c>
      <c r="M217" s="4">
        <f>AVERAGE(trimestriel!AN217:AQ217)</f>
        <v>53.9583333333333</v>
      </c>
      <c r="N217" s="4">
        <f>AVERAGE(trimestriel!AR217:AU217)</f>
        <v>54.08333333333333</v>
      </c>
      <c r="O217" s="4">
        <f>AVERAGE(trimestriel!AV217:AY217)</f>
        <v>52.5</v>
      </c>
    </row>
    <row r="218" spans="1:15" ht="15">
      <c r="A218" t="s">
        <v>133</v>
      </c>
      <c r="B218" s="42" t="s">
        <v>224</v>
      </c>
      <c r="C218" t="s">
        <v>226</v>
      </c>
      <c r="D218" s="4">
        <f>AVERAGE(trimestriel!D218:G218)</f>
        <v>31.5</v>
      </c>
      <c r="E218" s="4">
        <f>AVERAGE(trimestriel!H218:K218)</f>
        <v>32</v>
      </c>
      <c r="F218" s="4">
        <f>AVERAGE(trimestriel!L218:O218)</f>
        <v>33.25</v>
      </c>
      <c r="G218" s="4">
        <f>AVERAGE(trimestriel!P218:S218)</f>
        <v>32.25</v>
      </c>
      <c r="H218" s="4">
        <f>AVERAGE(trimestriel!T218:W218)</f>
        <v>32.75</v>
      </c>
      <c r="I218" s="4">
        <f>AVERAGE(trimestriel!X218:AA218)</f>
        <v>26.75</v>
      </c>
      <c r="J218" s="4">
        <f>AVERAGE(trimestriel!AB218:AE218)</f>
        <v>26.25</v>
      </c>
      <c r="K218" s="4">
        <f>AVERAGE(trimestriel!AF218:AI218)</f>
        <v>29.625</v>
      </c>
      <c r="L218" s="4">
        <f>AVERAGE(trimestriel!AJ218:AM218)</f>
        <v>32.875</v>
      </c>
      <c r="M218" s="4">
        <f>AVERAGE(trimestriel!AN218:AQ218)</f>
        <v>36.125</v>
      </c>
      <c r="N218" s="4">
        <f>AVERAGE(trimestriel!AR218:AU218)</f>
        <v>36.375</v>
      </c>
      <c r="O218" s="4">
        <f>AVERAGE(trimestriel!AV218:AY218)</f>
        <v>36.125</v>
      </c>
    </row>
    <row r="219" spans="1:15" ht="15">
      <c r="A219" t="s">
        <v>133</v>
      </c>
      <c r="B219" s="42" t="s">
        <v>224</v>
      </c>
      <c r="C219" t="s">
        <v>227</v>
      </c>
      <c r="D219" s="4">
        <f>AVERAGE(trimestriel!D219:G219)</f>
        <v>836.5</v>
      </c>
      <c r="E219" s="4">
        <f>AVERAGE(trimestriel!H219:K219)</f>
        <v>951.75</v>
      </c>
      <c r="F219" s="4">
        <f>AVERAGE(trimestriel!L219:O219)</f>
        <v>995.75</v>
      </c>
      <c r="G219" s="4">
        <f>AVERAGE(trimestriel!P219:S219)</f>
        <v>1085</v>
      </c>
      <c r="H219" s="4">
        <f>AVERAGE(trimestriel!T219:W219)</f>
        <v>1181.75</v>
      </c>
      <c r="I219" s="4">
        <f>AVERAGE(trimestriel!X219:AA219)</f>
        <v>1321.75</v>
      </c>
      <c r="J219" s="4">
        <f>AVERAGE(trimestriel!AB219:AE219)</f>
        <v>1376</v>
      </c>
      <c r="K219" s="4">
        <f>AVERAGE(trimestriel!AF219:AI219)</f>
        <v>1383.0458333333324</v>
      </c>
      <c r="L219" s="4">
        <f>AVERAGE(trimestriel!AJ219:AM219)</f>
        <v>1577.302083333335</v>
      </c>
      <c r="M219" s="4">
        <f>AVERAGE(trimestriel!AN219:AQ219)</f>
        <v>1640.522023809525</v>
      </c>
      <c r="N219" s="4">
        <f>AVERAGE(trimestriel!AR219:AU219)</f>
        <v>1596.6411706349202</v>
      </c>
      <c r="O219" s="4">
        <f>AVERAGE(trimestriel!AV219:AY219)</f>
        <v>1734.86726190476</v>
      </c>
    </row>
    <row r="220" spans="1:15" ht="15">
      <c r="A220" t="s">
        <v>133</v>
      </c>
      <c r="B220" s="42" t="s">
        <v>224</v>
      </c>
      <c r="C220" t="s">
        <v>230</v>
      </c>
      <c r="D220" s="4">
        <f>AVERAGE(trimestriel!D220:G220)</f>
        <v>244.5</v>
      </c>
      <c r="E220" s="4">
        <f>AVERAGE(trimestriel!H220:K220)</f>
        <v>256</v>
      </c>
      <c r="F220" s="4">
        <f>AVERAGE(trimestriel!L220:O220)</f>
        <v>260.5</v>
      </c>
      <c r="G220" s="4">
        <f>AVERAGE(trimestriel!P220:S220)</f>
        <v>277.25</v>
      </c>
      <c r="H220" s="4">
        <f>AVERAGE(trimestriel!T220:W220)</f>
        <v>295.75</v>
      </c>
      <c r="I220" s="4">
        <f>AVERAGE(trimestriel!X220:AA220)</f>
        <v>312</v>
      </c>
      <c r="J220" s="4">
        <f>AVERAGE(trimestriel!AB220:AE220)</f>
        <v>322.25</v>
      </c>
      <c r="K220" s="4">
        <f>AVERAGE(trimestriel!AF220:AI220)</f>
        <v>328.8373015873015</v>
      </c>
      <c r="L220" s="4">
        <f>AVERAGE(trimestriel!AJ220:AM220)</f>
        <v>355.70833333333326</v>
      </c>
      <c r="M220" s="4">
        <f>AVERAGE(trimestriel!AN220:AQ220)</f>
        <v>361.63630952380925</v>
      </c>
      <c r="N220" s="4">
        <f>AVERAGE(trimestriel!AR220:AU220)</f>
        <v>371.1586309523807</v>
      </c>
      <c r="O220" s="4">
        <f>AVERAGE(trimestriel!AV220:AY220)</f>
        <v>382.59087301587294</v>
      </c>
    </row>
    <row r="221" spans="1:15" ht="15">
      <c r="A221" t="s">
        <v>133</v>
      </c>
      <c r="B221" s="42" t="s">
        <v>224</v>
      </c>
      <c r="C221" t="s">
        <v>345</v>
      </c>
      <c r="D221" s="4">
        <f>AVERAGE(trimestriel!D221:G221)</f>
        <v>40.294264069260066</v>
      </c>
      <c r="E221" s="4">
        <f>AVERAGE(trimestriel!H221:K221)</f>
        <v>47.32797619047744</v>
      </c>
      <c r="F221" s="4">
        <f>AVERAGE(trimestriel!L221:O221)</f>
        <v>49.39761904761997</v>
      </c>
      <c r="G221" s="4">
        <f>AVERAGE(trimestriel!P221:S221)</f>
        <v>59.61845238095253</v>
      </c>
      <c r="H221" s="4">
        <f>AVERAGE(trimestriel!T221:W221)</f>
        <v>69.28690476190496</v>
      </c>
      <c r="I221" s="4">
        <f>AVERAGE(trimestriel!X221:AA221)</f>
        <v>68.0470238095225</v>
      </c>
      <c r="J221" s="4">
        <f>AVERAGE(trimestriel!AB221:AE221)</f>
        <v>64.63690476190499</v>
      </c>
      <c r="K221" s="4">
        <f>AVERAGE(trimestriel!AF221:AI221)</f>
        <v>68.0833333333336</v>
      </c>
      <c r="L221" s="4">
        <f>AVERAGE(trimestriel!AJ221:AM221)</f>
        <v>59.99999999999841</v>
      </c>
      <c r="M221" s="4">
        <f>AVERAGE(trimestriel!AN221:AQ221)</f>
        <v>61.7499999999975</v>
      </c>
      <c r="N221" s="4">
        <f>AVERAGE(trimestriel!AR221:AU221)</f>
        <v>62.87499999999841</v>
      </c>
      <c r="O221" s="4">
        <f>AVERAGE(trimestriel!AV221:AY221)</f>
        <v>65.25000000000193</v>
      </c>
    </row>
    <row r="222" spans="1:15" s="7" customFormat="1" ht="15">
      <c r="A222" s="7" t="s">
        <v>133</v>
      </c>
      <c r="B222" s="58" t="s">
        <v>224</v>
      </c>
      <c r="C222" s="7" t="s">
        <v>18</v>
      </c>
      <c r="D222" s="8">
        <f>AVERAGE(trimestriel!D222:G222)</f>
        <v>1203.0442640692602</v>
      </c>
      <c r="E222" s="8">
        <f>AVERAGE(trimestriel!H222:K222)</f>
        <v>1340.0779761904773</v>
      </c>
      <c r="F222" s="8">
        <f>AVERAGE(trimestriel!L222:O222)</f>
        <v>1392.6476190476199</v>
      </c>
      <c r="G222" s="8">
        <f>AVERAGE(trimestriel!P222:S222)</f>
        <v>1511.1184523809525</v>
      </c>
      <c r="H222" s="8">
        <f>AVERAGE(trimestriel!T222:W222)</f>
        <v>1637.7869047619051</v>
      </c>
      <c r="I222" s="8">
        <f>AVERAGE(trimestriel!X222:AA222)</f>
        <v>1786.0470238095224</v>
      </c>
      <c r="J222" s="8">
        <f>AVERAGE(trimestriel!AB222:AE222)</f>
        <v>1843.386904761905</v>
      </c>
      <c r="K222" s="8">
        <f>AVERAGE(trimestriel!AF222:AI222)</f>
        <v>1867.5289682539674</v>
      </c>
      <c r="L222" s="8">
        <f>AVERAGE(trimestriel!AJ222:AM222)</f>
        <v>2082.21875</v>
      </c>
      <c r="M222" s="8">
        <f>AVERAGE(trimestriel!AN222:AQ222)</f>
        <v>2153.991666666665</v>
      </c>
      <c r="N222" s="8">
        <f>AVERAGE(trimestriel!AR222:AU222)</f>
        <v>2121.1331349206325</v>
      </c>
      <c r="O222" s="8">
        <f>AVERAGE(trimestriel!AV222:AY222)</f>
        <v>2271.333134920635</v>
      </c>
    </row>
    <row r="223" spans="1:15" s="7" customFormat="1" ht="15">
      <c r="A223" s="7" t="s">
        <v>133</v>
      </c>
      <c r="B223" s="58" t="s">
        <v>231</v>
      </c>
      <c r="C223" s="7" t="s">
        <v>18</v>
      </c>
      <c r="D223" s="8">
        <f>AVERAGE(trimestriel!D223:G223)</f>
        <v>3319.55331890332</v>
      </c>
      <c r="E223" s="8">
        <f>AVERAGE(trimestriel!H223:K223)</f>
        <v>3102.0405573593075</v>
      </c>
      <c r="F223" s="8">
        <f>AVERAGE(trimestriel!L223:O223)</f>
        <v>2984.1628968254</v>
      </c>
      <c r="G223" s="8">
        <f>AVERAGE(trimestriel!P223:S223)</f>
        <v>2949.1482142857153</v>
      </c>
      <c r="H223" s="8">
        <f>AVERAGE(trimestriel!T223:W223)</f>
        <v>2861.2859938672427</v>
      </c>
      <c r="I223" s="8">
        <f>AVERAGE(trimestriel!X223:AA223)</f>
        <v>2787.660434704185</v>
      </c>
      <c r="J223" s="8">
        <f>AVERAGE(trimestriel!AB223:AE223)</f>
        <v>2734.7586129148626</v>
      </c>
      <c r="K223" s="8">
        <f>AVERAGE(trimestriel!AF223:AI223)</f>
        <v>2615.683841852592</v>
      </c>
      <c r="L223" s="8">
        <f>AVERAGE(trimestriel!AJ223:AM223)</f>
        <v>2510.54535880786</v>
      </c>
      <c r="M223" s="8">
        <f>AVERAGE(trimestriel!AN223:AQ223)</f>
        <v>2420.342848124097</v>
      </c>
      <c r="N223" s="8">
        <f>AVERAGE(trimestriel!AR223:AU223)</f>
        <v>2280.8743957431475</v>
      </c>
      <c r="O223" s="8">
        <f>AVERAGE(trimestriel!AV223:AY223)</f>
        <v>2225.4085317460303</v>
      </c>
    </row>
    <row r="224" spans="1:15" ht="15">
      <c r="A224" t="s">
        <v>133</v>
      </c>
      <c r="B224" s="42" t="s">
        <v>232</v>
      </c>
      <c r="C224" t="s">
        <v>233</v>
      </c>
      <c r="D224" s="4">
        <f>AVERAGE(trimestriel!D224:G224)</f>
        <v>31.5</v>
      </c>
      <c r="E224" s="4">
        <f>AVERAGE(trimestriel!H224:K224)</f>
        <v>28</v>
      </c>
      <c r="F224" s="4">
        <f>AVERAGE(trimestriel!L224:O224)</f>
        <v>24.75</v>
      </c>
      <c r="G224" s="4">
        <f>AVERAGE(trimestriel!P224:S224)</f>
        <v>26</v>
      </c>
      <c r="H224" s="4">
        <f>AVERAGE(trimestriel!T224:W224)</f>
        <v>26</v>
      </c>
      <c r="I224" s="4">
        <f>AVERAGE(trimestriel!X224:AA224)</f>
        <v>26.25</v>
      </c>
      <c r="J224" s="4">
        <f>AVERAGE(trimestriel!AB224:AE224)</f>
        <v>27.5</v>
      </c>
      <c r="K224" s="4">
        <f>AVERAGE(trimestriel!AF224:AI224)</f>
        <v>29.25</v>
      </c>
      <c r="L224" s="4">
        <f>AVERAGE(trimestriel!AJ224:AM224)</f>
        <v>31.25</v>
      </c>
      <c r="M224" s="4">
        <f>AVERAGE(trimestriel!AN224:AQ224)</f>
        <v>26.875</v>
      </c>
      <c r="N224" s="4">
        <f>AVERAGE(trimestriel!AR224:AU224)</f>
        <v>27.75</v>
      </c>
      <c r="O224" s="4">
        <f>AVERAGE(trimestriel!AV224:AY224)</f>
        <v>31.125</v>
      </c>
    </row>
    <row r="225" spans="1:15" s="7" customFormat="1" ht="15">
      <c r="A225" s="7" t="s">
        <v>133</v>
      </c>
      <c r="B225" s="58" t="s">
        <v>232</v>
      </c>
      <c r="C225" s="7" t="s">
        <v>18</v>
      </c>
      <c r="D225" s="4">
        <f>AVERAGE(trimestriel!D225:G225)</f>
        <v>31.25</v>
      </c>
      <c r="E225" s="4">
        <f>AVERAGE(trimestriel!H225:K225)</f>
        <v>28.25</v>
      </c>
      <c r="F225" s="4">
        <f>AVERAGE(trimestriel!L225:O225)</f>
        <v>24.75</v>
      </c>
      <c r="G225" s="4">
        <f>AVERAGE(trimestriel!P225:S225)</f>
        <v>26</v>
      </c>
      <c r="H225" s="4">
        <f>AVERAGE(trimestriel!T225:W225)</f>
        <v>25.875</v>
      </c>
      <c r="I225" s="4">
        <f>AVERAGE(trimestriel!X225:AA225)</f>
        <v>26.416666666666675</v>
      </c>
      <c r="J225" s="4">
        <f>AVERAGE(trimestriel!AB225:AE225)</f>
        <v>27.625</v>
      </c>
      <c r="K225" s="4">
        <f>AVERAGE(trimestriel!AF225:AI225)</f>
        <v>29.25</v>
      </c>
      <c r="L225" s="4">
        <f>AVERAGE(trimestriel!AJ225:AM225)</f>
        <v>31.25</v>
      </c>
      <c r="M225" s="4">
        <f>AVERAGE(trimestriel!AN225:AQ225)</f>
        <v>26.875</v>
      </c>
      <c r="N225" s="4">
        <f>AVERAGE(trimestriel!AR225:AU225)</f>
        <v>27.75</v>
      </c>
      <c r="O225" s="4">
        <f>AVERAGE(trimestriel!AV225:AY225)</f>
        <v>31.125</v>
      </c>
    </row>
    <row r="226" spans="1:15" ht="15">
      <c r="A226" s="64" t="s">
        <v>234</v>
      </c>
      <c r="B226" s="65" t="s">
        <v>234</v>
      </c>
      <c r="C226" s="64" t="s">
        <v>234</v>
      </c>
      <c r="D226" s="4">
        <f>AVERAGE(trimestriel!D226:G226)</f>
        <v>58.0625</v>
      </c>
      <c r="E226" s="4">
        <f>AVERAGE(trimestriel!H226:K226)</f>
        <v>65.82142857142848</v>
      </c>
      <c r="F226" s="4">
        <f>AVERAGE(trimestriel!L226:O226)</f>
        <v>60.08333333333334</v>
      </c>
      <c r="G226" s="4">
        <f>AVERAGE(trimestriel!P226:S226)</f>
        <v>66.20833333333336</v>
      </c>
      <c r="H226" s="4">
        <f>AVERAGE(trimestriel!T226:W226)</f>
        <v>62.8333333333333</v>
      </c>
      <c r="I226" s="4">
        <f>AVERAGE(trimestriel!X226:AA226)</f>
        <v>49.97916666666666</v>
      </c>
      <c r="J226" s="4">
        <f>AVERAGE(trimestriel!AB226:AE226)</f>
        <v>92.0625</v>
      </c>
      <c r="K226" s="4">
        <f>AVERAGE(trimestriel!AF226:AI226)</f>
        <v>95.04166666666667</v>
      </c>
      <c r="L226" s="4">
        <f>AVERAGE(trimestriel!AJ226:AM226)</f>
        <v>87.54166666666667</v>
      </c>
      <c r="M226" s="4">
        <f>AVERAGE(trimestriel!AN226:AQ226)</f>
        <v>89</v>
      </c>
      <c r="N226" s="4">
        <f>AVERAGE(trimestriel!AR226:AU226)</f>
        <v>86.125</v>
      </c>
      <c r="O226" s="4">
        <f>AVERAGE(trimestriel!AV226:AY226)</f>
        <v>96.58333333333333</v>
      </c>
    </row>
    <row r="227" spans="1:15" ht="15.75">
      <c r="A227" s="66" t="s">
        <v>18</v>
      </c>
      <c r="B227" s="67"/>
      <c r="C227" s="66"/>
      <c r="D227" s="68">
        <f>AVERAGE(trimestriel!D227:G227)</f>
        <v>63738.54166666668</v>
      </c>
      <c r="E227" s="68">
        <f>AVERAGE(trimestriel!H227:K227)</f>
        <v>64603.350000000006</v>
      </c>
      <c r="F227" s="68">
        <f>AVERAGE(trimestriel!L227:O227)</f>
        <v>65014.33333333336</v>
      </c>
      <c r="G227" s="68">
        <f>AVERAGE(trimestriel!P227:S227)</f>
        <v>65776.67083333334</v>
      </c>
      <c r="H227" s="68">
        <f>AVERAGE(trimestriel!T227:W227)</f>
        <v>66766.54583333332</v>
      </c>
      <c r="I227" s="68">
        <f>AVERAGE(trimestriel!X227:AA227)</f>
        <v>66098.75833333332</v>
      </c>
      <c r="J227" s="68">
        <f>AVERAGE(trimestriel!AB227:AE227)</f>
        <v>65657.32916666668</v>
      </c>
      <c r="K227" s="68">
        <f>AVERAGE(trimestriel!AF227:AI227)</f>
        <v>65415.88749999997</v>
      </c>
      <c r="L227" s="68">
        <f>AVERAGE(trimestriel!AJ227:AM227)</f>
        <v>65750.40416666667</v>
      </c>
      <c r="M227" s="68">
        <f>AVERAGE(trimestriel!AN227:AQ227)</f>
        <v>64865.06666666668</v>
      </c>
      <c r="N227" s="68">
        <f>AVERAGE(trimestriel!AR227:AU227)</f>
        <v>65280.635606060605</v>
      </c>
      <c r="O227" s="68">
        <f>AVERAGE(trimestriel!AV227:AY227)</f>
        <v>67385.86954365081</v>
      </c>
    </row>
    <row r="229" ht="15">
      <c r="A229" s="31" t="s">
        <v>236</v>
      </c>
    </row>
    <row r="230" spans="1:14" ht="15">
      <c r="A230" s="32" t="s">
        <v>237</v>
      </c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ht="15">
      <c r="A231" s="32" t="s">
        <v>241</v>
      </c>
    </row>
    <row r="232" ht="15">
      <c r="A232" s="32" t="s">
        <v>340</v>
      </c>
    </row>
  </sheetData>
  <sheetProtection/>
  <mergeCells count="15">
    <mergeCell ref="O7:O8"/>
    <mergeCell ref="N7:N8"/>
    <mergeCell ref="A5:B5"/>
    <mergeCell ref="A7:C7"/>
    <mergeCell ref="D7:D8"/>
    <mergeCell ref="E7:E8"/>
    <mergeCell ref="L7:L8"/>
    <mergeCell ref="A2:C2"/>
    <mergeCell ref="M7:M8"/>
    <mergeCell ref="F7:F8"/>
    <mergeCell ref="G7:G8"/>
    <mergeCell ref="H7:H8"/>
    <mergeCell ref="I7:I8"/>
    <mergeCell ref="J7:J8"/>
    <mergeCell ref="K7:K8"/>
  </mergeCells>
  <conditionalFormatting sqref="A4:C6 A7 A233:C65536 B229:C232 A9:C29 A89:C90 A92:C96 A98:C106 A108:C127 A129:C142 A144:C149 A151:C156 A158:C166 A168:C169 A183:C194 A196:C198 A200:C202 A204:C210 A212:C215 A217:C228 A87:C87 A171:C181 A31:C85">
    <cfRule type="cellIs" priority="45" dxfId="68" operator="equal">
      <formula>"ss"</formula>
    </cfRule>
  </conditionalFormatting>
  <conditionalFormatting sqref="D7">
    <cfRule type="cellIs" priority="44" dxfId="68" operator="equal">
      <formula>"ss"</formula>
    </cfRule>
  </conditionalFormatting>
  <conditionalFormatting sqref="E7">
    <cfRule type="cellIs" priority="43" dxfId="68" operator="equal">
      <formula>"ss"</formula>
    </cfRule>
  </conditionalFormatting>
  <conditionalFormatting sqref="F7">
    <cfRule type="cellIs" priority="42" dxfId="68" operator="equal">
      <formula>"ss"</formula>
    </cfRule>
  </conditionalFormatting>
  <conditionalFormatting sqref="G7">
    <cfRule type="cellIs" priority="41" dxfId="68" operator="equal">
      <formula>"ss"</formula>
    </cfRule>
  </conditionalFormatting>
  <conditionalFormatting sqref="H7">
    <cfRule type="cellIs" priority="40" dxfId="68" operator="equal">
      <formula>"ss"</formula>
    </cfRule>
  </conditionalFormatting>
  <conditionalFormatting sqref="I7">
    <cfRule type="cellIs" priority="39" dxfId="68" operator="equal">
      <formula>"ss"</formula>
    </cfRule>
  </conditionalFormatting>
  <conditionalFormatting sqref="J7">
    <cfRule type="cellIs" priority="38" dxfId="68" operator="equal">
      <formula>"ss"</formula>
    </cfRule>
  </conditionalFormatting>
  <conditionalFormatting sqref="K7">
    <cfRule type="cellIs" priority="37" dxfId="68" operator="equal">
      <formula>"ss"</formula>
    </cfRule>
  </conditionalFormatting>
  <conditionalFormatting sqref="L7">
    <cfRule type="cellIs" priority="36" dxfId="68" operator="equal">
      <formula>"ss"</formula>
    </cfRule>
  </conditionalFormatting>
  <conditionalFormatting sqref="M7">
    <cfRule type="cellIs" priority="35" dxfId="68" operator="equal">
      <formula>"ss"</formula>
    </cfRule>
  </conditionalFormatting>
  <conditionalFormatting sqref="A1">
    <cfRule type="cellIs" priority="34" dxfId="68" operator="equal">
      <formula>"ss"</formula>
    </cfRule>
  </conditionalFormatting>
  <conditionalFormatting sqref="A229:A231">
    <cfRule type="cellIs" priority="33" dxfId="68" operator="equal">
      <formula>"ss"</formula>
    </cfRule>
  </conditionalFormatting>
  <conditionalFormatting sqref="A2">
    <cfRule type="cellIs" priority="30" dxfId="68" operator="equal">
      <formula>"ss"</formula>
    </cfRule>
  </conditionalFormatting>
  <conditionalFormatting sqref="A8:C8">
    <cfRule type="cellIs" priority="31" dxfId="68" operator="equal">
      <formula>"ss"</formula>
    </cfRule>
  </conditionalFormatting>
  <conditionalFormatting sqref="A3:C3">
    <cfRule type="cellIs" priority="29" dxfId="68" operator="equal">
      <formula>"ss"</formula>
    </cfRule>
  </conditionalFormatting>
  <conditionalFormatting sqref="A232">
    <cfRule type="cellIs" priority="28" dxfId="68" operator="equal">
      <formula>"ss"</formula>
    </cfRule>
  </conditionalFormatting>
  <conditionalFormatting sqref="A30:C30">
    <cfRule type="cellIs" priority="27" dxfId="68" operator="equal">
      <formula>"ss"</formula>
    </cfRule>
  </conditionalFormatting>
  <conditionalFormatting sqref="A88:C88">
    <cfRule type="cellIs" priority="26" dxfId="68" operator="equal">
      <formula>"ss"</formula>
    </cfRule>
  </conditionalFormatting>
  <conditionalFormatting sqref="A91:C91">
    <cfRule type="cellIs" priority="25" dxfId="68" operator="equal">
      <formula>"ss"</formula>
    </cfRule>
  </conditionalFormatting>
  <conditionalFormatting sqref="A97:C97">
    <cfRule type="cellIs" priority="24" dxfId="68" operator="equal">
      <formula>"ss"</formula>
    </cfRule>
  </conditionalFormatting>
  <conditionalFormatting sqref="A107:C107">
    <cfRule type="cellIs" priority="23" dxfId="68" operator="equal">
      <formula>"ss"</formula>
    </cfRule>
  </conditionalFormatting>
  <conditionalFormatting sqref="A128:C128">
    <cfRule type="cellIs" priority="22" dxfId="68" operator="equal">
      <formula>"ss"</formula>
    </cfRule>
  </conditionalFormatting>
  <conditionalFormatting sqref="A143:C143">
    <cfRule type="cellIs" priority="21" dxfId="68" operator="equal">
      <formula>"ss"</formula>
    </cfRule>
  </conditionalFormatting>
  <conditionalFormatting sqref="A150:C150">
    <cfRule type="cellIs" priority="20" dxfId="68" operator="equal">
      <formula>"ss"</formula>
    </cfRule>
  </conditionalFormatting>
  <conditionalFormatting sqref="A157:C157">
    <cfRule type="cellIs" priority="19" dxfId="68" operator="equal">
      <formula>"ss"</formula>
    </cfRule>
  </conditionalFormatting>
  <conditionalFormatting sqref="A167:C167">
    <cfRule type="cellIs" priority="18" dxfId="68" operator="equal">
      <formula>"ss"</formula>
    </cfRule>
  </conditionalFormatting>
  <conditionalFormatting sqref="A170:C170">
    <cfRule type="cellIs" priority="17" dxfId="68" operator="equal">
      <formula>"ss"</formula>
    </cfRule>
  </conditionalFormatting>
  <conditionalFormatting sqref="A182:C182">
    <cfRule type="cellIs" priority="16" dxfId="68" operator="equal">
      <formula>"ss"</formula>
    </cfRule>
  </conditionalFormatting>
  <conditionalFormatting sqref="A195:C195">
    <cfRule type="cellIs" priority="15" dxfId="68" operator="equal">
      <formula>"ss"</formula>
    </cfRule>
  </conditionalFormatting>
  <conditionalFormatting sqref="A199:C199">
    <cfRule type="cellIs" priority="14" dxfId="68" operator="equal">
      <formula>"ss"</formula>
    </cfRule>
  </conditionalFormatting>
  <conditionalFormatting sqref="A203:C203">
    <cfRule type="cellIs" priority="13" dxfId="68" operator="equal">
      <formula>"ss"</formula>
    </cfRule>
  </conditionalFormatting>
  <conditionalFormatting sqref="A211:C211">
    <cfRule type="cellIs" priority="12" dxfId="68" operator="equal">
      <formula>"ss"</formula>
    </cfRule>
  </conditionalFormatting>
  <conditionalFormatting sqref="A216:C216">
    <cfRule type="cellIs" priority="11" dxfId="68" operator="equal">
      <formula>"ss"</formula>
    </cfRule>
  </conditionalFormatting>
  <conditionalFormatting sqref="N7">
    <cfRule type="cellIs" priority="9" dxfId="68" operator="equal">
      <formula>"ss"</formula>
    </cfRule>
  </conditionalFormatting>
  <conditionalFormatting sqref="A86:C86">
    <cfRule type="cellIs" priority="8" dxfId="68" operator="equal">
      <formula>"ss"</formula>
    </cfRule>
  </conditionalFormatting>
  <conditionalFormatting sqref="D227:N227">
    <cfRule type="cellIs" priority="6" dxfId="68" operator="equal">
      <formula>"ss"</formula>
    </cfRule>
  </conditionalFormatting>
  <conditionalFormatting sqref="O7">
    <cfRule type="cellIs" priority="2" dxfId="68" operator="equal">
      <formula>"ss"</formula>
    </cfRule>
  </conditionalFormatting>
  <conditionalFormatting sqref="O227">
    <cfRule type="cellIs" priority="1" dxfId="68" operator="equal">
      <formula>"ss"</formula>
    </cfRule>
  </conditionalFormatting>
  <printOptions/>
  <pageMargins left="0.7" right="0.7" top="0.75" bottom="0.75" header="0.3" footer="0.3"/>
  <pageSetup horizontalDpi="600" verticalDpi="600" orientation="portrait" paperSize="9" r:id="rId1"/>
  <ignoredErrors>
    <ignoredError sqref="D9:N65 O9:O65 D179:N227 O179:O227 D66:N73 O66:O73 D74:N178 O74:O17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C114"/>
  <sheetViews>
    <sheetView zoomScalePageLayoutView="0" workbookViewId="0" topLeftCell="A1">
      <selection activeCell="C2" sqref="C2"/>
    </sheetView>
  </sheetViews>
  <sheetFormatPr defaultColWidth="11.421875" defaultRowHeight="15"/>
  <cols>
    <col min="1" max="1" width="19.421875" style="0" bestFit="1" customWidth="1"/>
    <col min="2" max="2" width="38.57421875" style="5" customWidth="1"/>
    <col min="3" max="3" width="80.8515625" style="5" customWidth="1"/>
  </cols>
  <sheetData>
    <row r="1" ht="15.75" thickBot="1"/>
    <row r="2" spans="1:3" ht="32.25" customHeight="1" thickBot="1">
      <c r="A2" s="78" t="s">
        <v>344</v>
      </c>
      <c r="B2" s="79"/>
      <c r="C2" s="39"/>
    </row>
    <row r="3" spans="1:3" ht="15">
      <c r="A3" s="2"/>
      <c r="B3" s="40"/>
      <c r="C3" s="40"/>
    </row>
    <row r="4" spans="1:3" ht="15">
      <c r="A4" s="2" t="s">
        <v>0</v>
      </c>
      <c r="B4" s="40"/>
      <c r="C4" s="40"/>
    </row>
    <row r="5" spans="1:3" ht="15">
      <c r="A5" s="72" t="str">
        <f>trimestriel!A5</f>
        <v>Données mises à jour le : 14/02/23
</v>
      </c>
      <c r="B5" s="72"/>
      <c r="C5" s="38"/>
    </row>
    <row r="7" spans="1:3" ht="17.25">
      <c r="A7" s="46" t="s">
        <v>341</v>
      </c>
      <c r="B7" s="47" t="s">
        <v>342</v>
      </c>
      <c r="C7" s="48" t="s">
        <v>343</v>
      </c>
    </row>
    <row r="8" spans="1:3" ht="15">
      <c r="A8" s="49" t="s">
        <v>6</v>
      </c>
      <c r="B8" s="50" t="s">
        <v>7</v>
      </c>
      <c r="C8" s="51" t="s">
        <v>19</v>
      </c>
    </row>
    <row r="9" spans="1:3" ht="15">
      <c r="A9" s="52"/>
      <c r="B9" s="44"/>
      <c r="C9" s="41" t="s">
        <v>244</v>
      </c>
    </row>
    <row r="10" spans="1:3" ht="15">
      <c r="A10" s="52"/>
      <c r="B10" s="44"/>
      <c r="C10" s="41" t="s">
        <v>245</v>
      </c>
    </row>
    <row r="11" spans="1:3" ht="15">
      <c r="A11" s="52"/>
      <c r="B11" s="44"/>
      <c r="C11" s="41" t="s">
        <v>246</v>
      </c>
    </row>
    <row r="12" spans="1:3" ht="15">
      <c r="A12" s="53" t="s">
        <v>20</v>
      </c>
      <c r="B12" s="45" t="s">
        <v>21</v>
      </c>
      <c r="C12" s="54" t="s">
        <v>30</v>
      </c>
    </row>
    <row r="13" spans="1:3" ht="15">
      <c r="A13" s="52"/>
      <c r="B13" s="44"/>
      <c r="C13" s="41" t="s">
        <v>247</v>
      </c>
    </row>
    <row r="14" spans="1:3" ht="15">
      <c r="A14" s="52"/>
      <c r="B14" s="44"/>
      <c r="C14" s="41" t="s">
        <v>248</v>
      </c>
    </row>
    <row r="15" spans="1:3" ht="48" customHeight="1">
      <c r="A15" s="53" t="s">
        <v>20</v>
      </c>
      <c r="B15" s="45" t="s">
        <v>31</v>
      </c>
      <c r="C15" s="54" t="s">
        <v>353</v>
      </c>
    </row>
    <row r="16" spans="1:3" ht="15">
      <c r="A16" s="52"/>
      <c r="B16" s="44"/>
      <c r="C16" s="41" t="s">
        <v>249</v>
      </c>
    </row>
    <row r="17" spans="1:3" ht="15">
      <c r="A17" s="52"/>
      <c r="B17" s="44"/>
      <c r="C17" s="41" t="s">
        <v>250</v>
      </c>
    </row>
    <row r="18" spans="1:3" ht="15">
      <c r="A18" s="52"/>
      <c r="B18" s="44"/>
      <c r="C18" s="41" t="s">
        <v>251</v>
      </c>
    </row>
    <row r="19" spans="1:3" ht="15">
      <c r="A19" s="52"/>
      <c r="B19" s="44"/>
      <c r="C19" s="41" t="s">
        <v>252</v>
      </c>
    </row>
    <row r="20" spans="1:3" ht="30">
      <c r="A20" s="52"/>
      <c r="B20" s="44"/>
      <c r="C20" s="41" t="s">
        <v>253</v>
      </c>
    </row>
    <row r="21" spans="1:3" ht="15">
      <c r="A21" s="52"/>
      <c r="B21" s="44"/>
      <c r="C21" s="41" t="s">
        <v>254</v>
      </c>
    </row>
    <row r="22" spans="1:3" ht="15">
      <c r="A22" s="52"/>
      <c r="B22" s="44"/>
      <c r="C22" s="41" t="s">
        <v>255</v>
      </c>
    </row>
    <row r="23" spans="1:3" ht="15">
      <c r="A23" s="52"/>
      <c r="B23" s="44"/>
      <c r="C23" s="41" t="s">
        <v>256</v>
      </c>
    </row>
    <row r="24" spans="1:3" ht="15">
      <c r="A24" s="52"/>
      <c r="B24" s="44"/>
      <c r="C24" s="41" t="s">
        <v>257</v>
      </c>
    </row>
    <row r="25" spans="1:3" ht="30">
      <c r="A25" s="52"/>
      <c r="B25" s="44"/>
      <c r="C25" s="41" t="s">
        <v>258</v>
      </c>
    </row>
    <row r="26" spans="1:3" ht="15">
      <c r="A26" s="52"/>
      <c r="B26" s="44"/>
      <c r="C26" s="41" t="s">
        <v>259</v>
      </c>
    </row>
    <row r="27" spans="1:3" ht="15">
      <c r="A27" s="52"/>
      <c r="B27" s="44"/>
      <c r="C27" s="41" t="s">
        <v>260</v>
      </c>
    </row>
    <row r="28" spans="1:3" ht="15">
      <c r="A28" s="52"/>
      <c r="B28" s="44"/>
      <c r="C28" s="41" t="s">
        <v>261</v>
      </c>
    </row>
    <row r="29" spans="1:3" ht="15">
      <c r="A29" s="52"/>
      <c r="B29" s="44"/>
      <c r="C29" s="41" t="s">
        <v>262</v>
      </c>
    </row>
    <row r="30" spans="1:3" ht="15">
      <c r="A30" s="52"/>
      <c r="B30" s="44"/>
      <c r="C30" s="41" t="s">
        <v>54</v>
      </c>
    </row>
    <row r="31" spans="1:3" ht="15">
      <c r="A31" s="52"/>
      <c r="B31" s="44"/>
      <c r="C31" s="41" t="s">
        <v>263</v>
      </c>
    </row>
    <row r="32" spans="1:3" ht="15">
      <c r="A32" s="52"/>
      <c r="B32" s="44"/>
      <c r="C32" s="41" t="s">
        <v>264</v>
      </c>
    </row>
    <row r="33" spans="1:3" ht="15">
      <c r="A33" s="52"/>
      <c r="B33" s="44"/>
      <c r="C33" s="41" t="s">
        <v>265</v>
      </c>
    </row>
    <row r="34" spans="1:3" ht="15">
      <c r="A34" s="52"/>
      <c r="B34" s="44"/>
      <c r="C34" s="41" t="s">
        <v>266</v>
      </c>
    </row>
    <row r="35" spans="1:3" ht="15">
      <c r="A35" s="52"/>
      <c r="B35" s="44"/>
      <c r="C35" s="41" t="s">
        <v>267</v>
      </c>
    </row>
    <row r="36" spans="1:3" ht="15">
      <c r="A36" s="52"/>
      <c r="B36" s="44"/>
      <c r="C36" s="41" t="s">
        <v>268</v>
      </c>
    </row>
    <row r="37" spans="1:3" ht="15">
      <c r="A37" s="52"/>
      <c r="B37" s="44"/>
      <c r="C37" s="41" t="s">
        <v>269</v>
      </c>
    </row>
    <row r="38" spans="1:3" ht="30">
      <c r="A38" s="52"/>
      <c r="B38" s="44"/>
      <c r="C38" s="41" t="s">
        <v>270</v>
      </c>
    </row>
    <row r="39" spans="1:3" ht="15">
      <c r="A39" s="52"/>
      <c r="B39" s="44"/>
      <c r="C39" s="41" t="s">
        <v>271</v>
      </c>
    </row>
    <row r="40" spans="1:3" ht="15">
      <c r="A40" s="52"/>
      <c r="B40" s="44"/>
      <c r="C40" s="11" t="s">
        <v>68</v>
      </c>
    </row>
    <row r="41" spans="1:3" ht="30">
      <c r="A41" s="52"/>
      <c r="B41" s="44"/>
      <c r="C41" s="41" t="s">
        <v>272</v>
      </c>
    </row>
    <row r="42" spans="1:3" ht="30">
      <c r="A42" s="52"/>
      <c r="B42" s="44"/>
      <c r="C42" s="41" t="s">
        <v>273</v>
      </c>
    </row>
    <row r="43" spans="1:3" ht="15">
      <c r="A43" s="52"/>
      <c r="B43" s="44"/>
      <c r="C43" s="41" t="s">
        <v>274</v>
      </c>
    </row>
    <row r="44" spans="1:3" ht="15">
      <c r="A44" s="52"/>
      <c r="B44" s="44"/>
      <c r="C44" s="41" t="s">
        <v>275</v>
      </c>
    </row>
    <row r="45" spans="1:3" ht="15">
      <c r="A45" s="52"/>
      <c r="B45" s="44"/>
      <c r="C45" s="41" t="s">
        <v>276</v>
      </c>
    </row>
    <row r="46" spans="1:3" ht="15">
      <c r="A46" s="52"/>
      <c r="B46" s="44"/>
      <c r="C46" s="41" t="s">
        <v>277</v>
      </c>
    </row>
    <row r="47" spans="1:3" ht="15">
      <c r="A47" s="52"/>
      <c r="B47" s="44"/>
      <c r="C47" s="41" t="s">
        <v>278</v>
      </c>
    </row>
    <row r="48" spans="1:3" ht="15">
      <c r="A48" s="52"/>
      <c r="B48" s="44"/>
      <c r="C48" s="11" t="s">
        <v>77</v>
      </c>
    </row>
    <row r="49" spans="1:3" ht="15">
      <c r="A49" s="52"/>
      <c r="B49" s="44"/>
      <c r="C49" s="41" t="s">
        <v>279</v>
      </c>
    </row>
    <row r="50" spans="1:3" ht="15">
      <c r="A50" s="52"/>
      <c r="B50" s="44"/>
      <c r="C50" s="41" t="s">
        <v>280</v>
      </c>
    </row>
    <row r="51" spans="1:3" ht="15">
      <c r="A51" s="52"/>
      <c r="B51" s="44"/>
      <c r="C51" s="41" t="s">
        <v>281</v>
      </c>
    </row>
    <row r="52" spans="1:3" ht="15">
      <c r="A52" s="52"/>
      <c r="B52" s="44"/>
      <c r="C52" s="41" t="s">
        <v>282</v>
      </c>
    </row>
    <row r="53" spans="1:3" ht="15">
      <c r="A53" s="52"/>
      <c r="B53" s="44"/>
      <c r="C53" s="41" t="s">
        <v>86</v>
      </c>
    </row>
    <row r="54" spans="1:3" ht="15">
      <c r="A54" s="52"/>
      <c r="B54" s="44"/>
      <c r="C54" s="41" t="s">
        <v>283</v>
      </c>
    </row>
    <row r="55" spans="1:3" ht="15">
      <c r="A55" s="52"/>
      <c r="B55" s="44"/>
      <c r="C55" s="41" t="s">
        <v>284</v>
      </c>
    </row>
    <row r="56" spans="1:3" ht="30">
      <c r="A56" s="53" t="s">
        <v>20</v>
      </c>
      <c r="B56" s="45" t="s">
        <v>91</v>
      </c>
      <c r="C56" s="54" t="s">
        <v>93</v>
      </c>
    </row>
    <row r="57" spans="1:3" ht="15">
      <c r="A57" s="52"/>
      <c r="B57" s="44"/>
      <c r="C57" s="41" t="s">
        <v>285</v>
      </c>
    </row>
    <row r="58" spans="1:3" ht="15">
      <c r="A58" s="52"/>
      <c r="B58" s="44"/>
      <c r="C58" s="41" t="s">
        <v>286</v>
      </c>
    </row>
    <row r="59" spans="1:3" ht="45">
      <c r="A59" s="53" t="s">
        <v>20</v>
      </c>
      <c r="B59" s="45" t="s">
        <v>94</v>
      </c>
      <c r="C59" s="54" t="s">
        <v>99</v>
      </c>
    </row>
    <row r="60" spans="1:3" ht="15">
      <c r="A60" s="52"/>
      <c r="B60" s="44"/>
      <c r="C60" s="41" t="s">
        <v>287</v>
      </c>
    </row>
    <row r="61" spans="1:3" ht="15">
      <c r="A61" s="52"/>
      <c r="B61" s="44"/>
      <c r="C61" s="41" t="s">
        <v>288</v>
      </c>
    </row>
    <row r="62" spans="1:3" ht="30">
      <c r="A62" s="53" t="s">
        <v>111</v>
      </c>
      <c r="B62" s="45" t="s">
        <v>112</v>
      </c>
      <c r="C62" s="54" t="s">
        <v>132</v>
      </c>
    </row>
    <row r="63" spans="1:3" ht="15">
      <c r="A63" s="52"/>
      <c r="B63" s="44"/>
      <c r="C63" s="41" t="s">
        <v>289</v>
      </c>
    </row>
    <row r="64" spans="1:3" ht="15">
      <c r="A64" s="52"/>
      <c r="B64" s="44"/>
      <c r="C64" s="41" t="s">
        <v>290</v>
      </c>
    </row>
    <row r="65" spans="1:3" ht="15">
      <c r="A65" s="53" t="s">
        <v>133</v>
      </c>
      <c r="B65" s="45" t="s">
        <v>134</v>
      </c>
      <c r="C65" s="54" t="s">
        <v>148</v>
      </c>
    </row>
    <row r="66" spans="1:3" ht="15">
      <c r="A66" s="52"/>
      <c r="B66" s="44"/>
      <c r="C66" s="41" t="s">
        <v>291</v>
      </c>
    </row>
    <row r="67" spans="1:3" ht="15">
      <c r="A67" s="52"/>
      <c r="B67" s="44"/>
      <c r="C67" s="41" t="s">
        <v>292</v>
      </c>
    </row>
    <row r="68" spans="1:3" ht="15">
      <c r="A68" s="53" t="s">
        <v>133</v>
      </c>
      <c r="B68" s="45" t="s">
        <v>149</v>
      </c>
      <c r="C68" s="54" t="s">
        <v>155</v>
      </c>
    </row>
    <row r="69" spans="1:3" ht="15">
      <c r="A69" s="52"/>
      <c r="B69" s="44"/>
      <c r="C69" s="41" t="s">
        <v>293</v>
      </c>
    </row>
    <row r="70" spans="1:3" ht="15">
      <c r="A70" s="52"/>
      <c r="B70" s="44"/>
      <c r="C70" s="41" t="s">
        <v>294</v>
      </c>
    </row>
    <row r="71" spans="1:3" ht="15">
      <c r="A71" s="53" t="s">
        <v>133</v>
      </c>
      <c r="B71" s="45" t="s">
        <v>156</v>
      </c>
      <c r="C71" s="54" t="s">
        <v>163</v>
      </c>
    </row>
    <row r="72" spans="1:3" ht="15">
      <c r="A72" s="52"/>
      <c r="B72" s="44"/>
      <c r="C72" s="41" t="s">
        <v>295</v>
      </c>
    </row>
    <row r="73" spans="1:3" ht="15">
      <c r="A73" s="52"/>
      <c r="B73" s="44"/>
      <c r="C73" s="41" t="s">
        <v>296</v>
      </c>
    </row>
    <row r="74" spans="1:3" ht="15">
      <c r="A74" s="52"/>
      <c r="B74" s="44"/>
      <c r="C74" s="41" t="s">
        <v>297</v>
      </c>
    </row>
    <row r="75" spans="1:3" ht="15">
      <c r="A75" s="52"/>
      <c r="B75" s="44"/>
      <c r="C75" s="41" t="s">
        <v>298</v>
      </c>
    </row>
    <row r="76" spans="1:3" ht="15">
      <c r="A76" s="52"/>
      <c r="B76" s="44"/>
      <c r="C76" s="41" t="s">
        <v>299</v>
      </c>
    </row>
    <row r="77" spans="1:3" ht="15">
      <c r="A77" s="52"/>
      <c r="B77" s="44"/>
      <c r="C77" s="59" t="s">
        <v>159</v>
      </c>
    </row>
    <row r="78" spans="1:3" ht="15">
      <c r="A78" s="52"/>
      <c r="B78" s="44"/>
      <c r="C78" s="41" t="s">
        <v>300</v>
      </c>
    </row>
    <row r="79" spans="1:3" ht="15">
      <c r="A79" s="52"/>
      <c r="B79" s="44"/>
      <c r="C79" s="41" t="s">
        <v>301</v>
      </c>
    </row>
    <row r="80" spans="1:3" ht="15">
      <c r="A80" s="53" t="s">
        <v>133</v>
      </c>
      <c r="B80" s="45" t="s">
        <v>164</v>
      </c>
      <c r="C80" s="54" t="s">
        <v>173</v>
      </c>
    </row>
    <row r="81" spans="1:3" ht="15">
      <c r="A81" s="52"/>
      <c r="B81" s="44"/>
      <c r="C81" s="41" t="s">
        <v>302</v>
      </c>
    </row>
    <row r="82" spans="1:3" ht="15">
      <c r="A82" s="52"/>
      <c r="B82" s="44"/>
      <c r="C82" s="41" t="s">
        <v>303</v>
      </c>
    </row>
    <row r="83" spans="1:3" ht="15">
      <c r="A83" s="53" t="s">
        <v>133</v>
      </c>
      <c r="B83" s="45" t="s">
        <v>174</v>
      </c>
      <c r="C83" s="54" t="s">
        <v>176</v>
      </c>
    </row>
    <row r="84" spans="1:3" ht="15">
      <c r="A84" s="52"/>
      <c r="B84" s="44"/>
      <c r="C84" s="41" t="s">
        <v>304</v>
      </c>
    </row>
    <row r="85" spans="1:3" ht="15">
      <c r="A85" s="52"/>
      <c r="B85" s="44"/>
      <c r="C85" s="41" t="s">
        <v>305</v>
      </c>
    </row>
    <row r="86" spans="1:3" ht="30">
      <c r="A86" s="53" t="s">
        <v>133</v>
      </c>
      <c r="B86" s="45" t="s">
        <v>177</v>
      </c>
      <c r="C86" s="54" t="s">
        <v>189</v>
      </c>
    </row>
    <row r="87" spans="1:3" ht="15">
      <c r="A87" s="52"/>
      <c r="B87" s="44"/>
      <c r="C87" s="41" t="s">
        <v>306</v>
      </c>
    </row>
    <row r="88" spans="1:3" ht="15">
      <c r="A88" s="52"/>
      <c r="B88" s="44"/>
      <c r="C88" s="41" t="s">
        <v>307</v>
      </c>
    </row>
    <row r="89" spans="1:3" ht="15">
      <c r="A89" s="52"/>
      <c r="B89" s="44"/>
      <c r="C89" s="41" t="s">
        <v>308</v>
      </c>
    </row>
    <row r="90" spans="1:3" ht="15">
      <c r="A90" s="52"/>
      <c r="B90" s="44"/>
      <c r="C90" s="11" t="s">
        <v>186</v>
      </c>
    </row>
    <row r="91" spans="1:3" ht="15">
      <c r="A91" s="52"/>
      <c r="B91" s="44"/>
      <c r="C91" s="41" t="s">
        <v>309</v>
      </c>
    </row>
    <row r="92" spans="1:3" ht="30">
      <c r="A92" s="53" t="s">
        <v>133</v>
      </c>
      <c r="B92" s="45" t="s">
        <v>190</v>
      </c>
      <c r="C92" s="54" t="s">
        <v>202</v>
      </c>
    </row>
    <row r="93" spans="1:3" ht="30">
      <c r="A93" s="52"/>
      <c r="B93" s="44"/>
      <c r="C93" s="41" t="s">
        <v>310</v>
      </c>
    </row>
    <row r="94" spans="1:3" ht="15">
      <c r="A94" s="52"/>
      <c r="B94" s="44"/>
      <c r="C94" s="41" t="s">
        <v>311</v>
      </c>
    </row>
    <row r="95" spans="1:3" ht="15">
      <c r="A95" s="52"/>
      <c r="B95" s="44"/>
      <c r="C95" s="41" t="s">
        <v>312</v>
      </c>
    </row>
    <row r="96" spans="1:3" ht="15">
      <c r="A96" s="52"/>
      <c r="B96" s="44"/>
      <c r="C96" s="41" t="s">
        <v>313</v>
      </c>
    </row>
    <row r="97" spans="1:3" ht="15">
      <c r="A97" s="52"/>
      <c r="B97" s="44"/>
      <c r="C97" s="41" t="s">
        <v>314</v>
      </c>
    </row>
    <row r="98" spans="1:3" ht="15">
      <c r="A98" s="52"/>
      <c r="B98" s="44"/>
      <c r="C98" s="41" t="s">
        <v>315</v>
      </c>
    </row>
    <row r="99" spans="1:3" ht="15">
      <c r="A99" s="52"/>
      <c r="B99" s="44"/>
      <c r="C99" s="41" t="s">
        <v>316</v>
      </c>
    </row>
    <row r="100" spans="1:3" ht="15">
      <c r="A100" s="53" t="s">
        <v>133</v>
      </c>
      <c r="B100" s="45" t="s">
        <v>207</v>
      </c>
      <c r="C100" s="54" t="s">
        <v>210</v>
      </c>
    </row>
    <row r="101" spans="1:3" ht="15">
      <c r="A101" s="52"/>
      <c r="B101" s="44"/>
      <c r="C101" s="41" t="s">
        <v>317</v>
      </c>
    </row>
    <row r="102" spans="1:3" ht="15">
      <c r="A102" s="52"/>
      <c r="B102" s="44"/>
      <c r="C102" s="41" t="s">
        <v>318</v>
      </c>
    </row>
    <row r="103" spans="1:3" ht="15">
      <c r="A103" s="52"/>
      <c r="B103" s="44"/>
      <c r="C103" s="41" t="s">
        <v>319</v>
      </c>
    </row>
    <row r="104" spans="1:3" ht="15">
      <c r="A104" s="52"/>
      <c r="B104" s="44"/>
      <c r="C104" s="41" t="s">
        <v>320</v>
      </c>
    </row>
    <row r="105" spans="1:3" ht="15">
      <c r="A105" s="53" t="s">
        <v>133</v>
      </c>
      <c r="B105" s="45" t="s">
        <v>211</v>
      </c>
      <c r="C105" s="54" t="s">
        <v>218</v>
      </c>
    </row>
    <row r="106" spans="1:3" ht="15">
      <c r="A106" s="52"/>
      <c r="B106" s="44"/>
      <c r="C106" s="41" t="s">
        <v>321</v>
      </c>
    </row>
    <row r="107" spans="1:3" ht="15">
      <c r="A107" s="52"/>
      <c r="B107" s="44"/>
      <c r="C107" s="41" t="s">
        <v>322</v>
      </c>
    </row>
    <row r="108" spans="1:3" ht="15">
      <c r="A108" s="52"/>
      <c r="B108" s="44"/>
      <c r="C108" s="41" t="s">
        <v>323</v>
      </c>
    </row>
    <row r="109" spans="1:3" ht="15">
      <c r="A109" s="53" t="s">
        <v>133</v>
      </c>
      <c r="B109" s="45" t="s">
        <v>219</v>
      </c>
      <c r="C109" s="54" t="s">
        <v>223</v>
      </c>
    </row>
    <row r="110" spans="1:3" ht="15">
      <c r="A110" s="52"/>
      <c r="B110" s="44"/>
      <c r="C110" s="41" t="s">
        <v>324</v>
      </c>
    </row>
    <row r="111" spans="1:3" ht="15">
      <c r="A111" s="52"/>
      <c r="B111" s="44"/>
      <c r="C111" s="41" t="s">
        <v>325</v>
      </c>
    </row>
    <row r="112" spans="1:3" ht="15">
      <c r="A112" s="53" t="s">
        <v>133</v>
      </c>
      <c r="B112" s="24" t="s">
        <v>224</v>
      </c>
      <c r="C112" s="54" t="s">
        <v>346</v>
      </c>
    </row>
    <row r="113" spans="1:3" ht="15">
      <c r="A113" s="52"/>
      <c r="B113" s="44"/>
      <c r="C113" s="59" t="s">
        <v>228</v>
      </c>
    </row>
    <row r="114" spans="1:3" ht="15">
      <c r="A114" s="55"/>
      <c r="B114" s="56"/>
      <c r="C114" s="60" t="s">
        <v>229</v>
      </c>
    </row>
  </sheetData>
  <sheetProtection/>
  <mergeCells count="2">
    <mergeCell ref="A5:B5"/>
    <mergeCell ref="A2:B2"/>
  </mergeCells>
  <conditionalFormatting sqref="C4:C5">
    <cfRule type="cellIs" priority="29" dxfId="68" operator="equal">
      <formula>"ss"</formula>
    </cfRule>
  </conditionalFormatting>
  <conditionalFormatting sqref="A2">
    <cfRule type="cellIs" priority="28" dxfId="68" operator="equal">
      <formula>"ss"</formula>
    </cfRule>
  </conditionalFormatting>
  <conditionalFormatting sqref="A3:C3">
    <cfRule type="cellIs" priority="27" dxfId="68" operator="equal">
      <formula>"ss"</formula>
    </cfRule>
  </conditionalFormatting>
  <conditionalFormatting sqref="A4:B5">
    <cfRule type="cellIs" priority="26" dxfId="68" operator="equal">
      <formula>"ss"</formula>
    </cfRule>
  </conditionalFormatting>
  <conditionalFormatting sqref="A8:C8">
    <cfRule type="cellIs" priority="22" dxfId="68" operator="equal">
      <formula>"ss"</formula>
    </cfRule>
  </conditionalFormatting>
  <conditionalFormatting sqref="A7:C7">
    <cfRule type="cellIs" priority="24" dxfId="68" operator="equal">
      <formula>"ss"</formula>
    </cfRule>
  </conditionalFormatting>
  <conditionalFormatting sqref="A12:C12">
    <cfRule type="cellIs" priority="21" dxfId="68" operator="equal">
      <formula>"ss"</formula>
    </cfRule>
  </conditionalFormatting>
  <conditionalFormatting sqref="A15:C15">
    <cfRule type="cellIs" priority="20" dxfId="68" operator="equal">
      <formula>"ss"</formula>
    </cfRule>
  </conditionalFormatting>
  <conditionalFormatting sqref="A56:C56">
    <cfRule type="cellIs" priority="19" dxfId="68" operator="equal">
      <formula>"ss"</formula>
    </cfRule>
  </conditionalFormatting>
  <conditionalFormatting sqref="A59:C59">
    <cfRule type="cellIs" priority="18" dxfId="68" operator="equal">
      <formula>"ss"</formula>
    </cfRule>
  </conditionalFormatting>
  <conditionalFormatting sqref="A62:C62">
    <cfRule type="cellIs" priority="17" dxfId="68" operator="equal">
      <formula>"ss"</formula>
    </cfRule>
  </conditionalFormatting>
  <conditionalFormatting sqref="A65:C65">
    <cfRule type="cellIs" priority="16" dxfId="68" operator="equal">
      <formula>"ss"</formula>
    </cfRule>
  </conditionalFormatting>
  <conditionalFormatting sqref="A68:C68">
    <cfRule type="cellIs" priority="15" dxfId="68" operator="equal">
      <formula>"ss"</formula>
    </cfRule>
  </conditionalFormatting>
  <conditionalFormatting sqref="A71:C71">
    <cfRule type="cellIs" priority="14" dxfId="68" operator="equal">
      <formula>"ss"</formula>
    </cfRule>
  </conditionalFormatting>
  <conditionalFormatting sqref="A80:C80">
    <cfRule type="cellIs" priority="13" dxfId="68" operator="equal">
      <formula>"ss"</formula>
    </cfRule>
  </conditionalFormatting>
  <conditionalFormatting sqref="A83:C83">
    <cfRule type="cellIs" priority="12" dxfId="68" operator="equal">
      <formula>"ss"</formula>
    </cfRule>
  </conditionalFormatting>
  <conditionalFormatting sqref="A86:C86">
    <cfRule type="cellIs" priority="11" dxfId="68" operator="equal">
      <formula>"ss"</formula>
    </cfRule>
  </conditionalFormatting>
  <conditionalFormatting sqref="A92:C92">
    <cfRule type="cellIs" priority="10" dxfId="68" operator="equal">
      <formula>"ss"</formula>
    </cfRule>
  </conditionalFormatting>
  <conditionalFormatting sqref="A100:C100">
    <cfRule type="cellIs" priority="9" dxfId="68" operator="equal">
      <formula>"ss"</formula>
    </cfRule>
  </conditionalFormatting>
  <conditionalFormatting sqref="A105:C105">
    <cfRule type="cellIs" priority="8" dxfId="68" operator="equal">
      <formula>"ss"</formula>
    </cfRule>
  </conditionalFormatting>
  <conditionalFormatting sqref="A109:C109">
    <cfRule type="cellIs" priority="7" dxfId="68" operator="equal">
      <formula>"ss"</formula>
    </cfRule>
  </conditionalFormatting>
  <conditionalFormatting sqref="A112:B112">
    <cfRule type="cellIs" priority="6" dxfId="68" operator="equal">
      <formula>"ss"</formula>
    </cfRule>
  </conditionalFormatting>
  <conditionalFormatting sqref="C112">
    <cfRule type="cellIs" priority="5" dxfId="68" operator="equal">
      <formula>"ss"</formula>
    </cfRule>
  </conditionalFormatting>
  <conditionalFormatting sqref="C40">
    <cfRule type="cellIs" priority="3" dxfId="68" operator="equal">
      <formula>"ss"</formula>
    </cfRule>
  </conditionalFormatting>
  <conditionalFormatting sqref="C48">
    <cfRule type="cellIs" priority="2" dxfId="68" operator="equal">
      <formula>"ss"</formula>
    </cfRule>
  </conditionalFormatting>
  <conditionalFormatting sqref="C90">
    <cfRule type="cellIs" priority="1" dxfId="68" operator="equal">
      <formula>"ss"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Annette Dokunengo</dc:creator>
  <cp:keywords/>
  <dc:description/>
  <cp:lastModifiedBy>Annette Dokunengo</cp:lastModifiedBy>
  <dcterms:created xsi:type="dcterms:W3CDTF">2021-05-03T22:13:22Z</dcterms:created>
  <dcterms:modified xsi:type="dcterms:W3CDTF">2024-02-16T03:43:28Z</dcterms:modified>
  <cp:category/>
  <cp:version/>
  <cp:contentType/>
  <cp:contentStatus/>
</cp:coreProperties>
</file>