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Sommair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</sheets>
  <definedNames>
    <definedName name="_xlnm.Print_Area" localSheetId="0">'Sommaire'!$A$1:$J$21</definedName>
  </definedNames>
  <calcPr fullCalcOnLoad="1"/>
</workbook>
</file>

<file path=xl/sharedStrings.xml><?xml version="1.0" encoding="utf-8"?>
<sst xmlns="http://schemas.openxmlformats.org/spreadsheetml/2006/main" count="228" uniqueCount="135">
  <si>
    <t xml:space="preserve">Résultats mentionnés dans la publication </t>
  </si>
  <si>
    <t xml:space="preserve">Tab 1 </t>
  </si>
  <si>
    <t xml:space="preserve">Tab 2 </t>
  </si>
  <si>
    <t>Tab 3</t>
  </si>
  <si>
    <t>Tab 4</t>
  </si>
  <si>
    <t>Types d'emplois occupés par les personnes de 15 ans et plus en activité</t>
  </si>
  <si>
    <t>Tab 5</t>
  </si>
  <si>
    <t>Tab 6</t>
  </si>
  <si>
    <t>Tab 7</t>
  </si>
  <si>
    <t>Tab 8</t>
  </si>
  <si>
    <t>Tab 9</t>
  </si>
  <si>
    <t>Tab 10</t>
  </si>
  <si>
    <t>La Réunion</t>
  </si>
  <si>
    <t>Guadeloupe</t>
  </si>
  <si>
    <t>Guyane</t>
  </si>
  <si>
    <t>Martinique</t>
  </si>
  <si>
    <t>Polynésie Française*</t>
  </si>
  <si>
    <t>Nouvelle-Calédonie</t>
  </si>
  <si>
    <t>Hommes</t>
  </si>
  <si>
    <t>Femmes</t>
  </si>
  <si>
    <t>Ensemble</t>
  </si>
  <si>
    <t>Actifs occupés</t>
  </si>
  <si>
    <t>Chômeurs</t>
  </si>
  <si>
    <t>Actifs</t>
  </si>
  <si>
    <t>Inactifs</t>
  </si>
  <si>
    <t>Dont halo autour du chômage</t>
  </si>
  <si>
    <t>Taux d'activité</t>
  </si>
  <si>
    <t xml:space="preserve">Taux de chômage </t>
  </si>
  <si>
    <t>Taux d'emploi</t>
  </si>
  <si>
    <t>15-64 ans</t>
  </si>
  <si>
    <t>Total</t>
  </si>
  <si>
    <t xml:space="preserve">Actifs occupés et temps de travail </t>
  </si>
  <si>
    <t>Actifs occupés et temps de travail</t>
  </si>
  <si>
    <t>Temps complet</t>
  </si>
  <si>
    <t>Temps partiel</t>
  </si>
  <si>
    <t>Dont temps partiel subi</t>
  </si>
  <si>
    <t xml:space="preserve">Type d'emploi - personnes de 15 ans ou plus en activité </t>
  </si>
  <si>
    <t>Emploi non salarié</t>
  </si>
  <si>
    <t>Emploi salarié</t>
  </si>
  <si>
    <t>Jeunes de- 30 ans</t>
  </si>
  <si>
    <t>30-64 ans</t>
  </si>
  <si>
    <t>65 ans ou plus</t>
  </si>
  <si>
    <t>part CDI</t>
  </si>
  <si>
    <t>part CDD et contrats spécifiques</t>
  </si>
  <si>
    <t>part pas de contrat</t>
  </si>
  <si>
    <t xml:space="preserve">Actifs occupés </t>
  </si>
  <si>
    <t>Inactifs hors halo</t>
  </si>
  <si>
    <t xml:space="preserve">Halo </t>
  </si>
  <si>
    <t xml:space="preserve">Actif occupé </t>
  </si>
  <si>
    <t>Population totale</t>
  </si>
  <si>
    <t>Sans diplome qualifiant</t>
  </si>
  <si>
    <t>CAP/BEP</t>
  </si>
  <si>
    <t>BAC</t>
  </si>
  <si>
    <t>BAC+2 et au-delà</t>
  </si>
  <si>
    <t>Non renseigné</t>
  </si>
  <si>
    <t xml:space="preserve">Taux de chômage par tranche d'âge et genre </t>
  </si>
  <si>
    <t>Taux de chômage par tranche d'âge et genre</t>
  </si>
  <si>
    <t>Jeunes (-30 ans)</t>
  </si>
  <si>
    <t>Autres (30-64 ans)</t>
  </si>
  <si>
    <t>Part dans le total</t>
  </si>
  <si>
    <t xml:space="preserve">Hommes </t>
  </si>
  <si>
    <t>Jeunes 
(-30 ans)</t>
  </si>
  <si>
    <t>Autres 
(30-64 ans)</t>
  </si>
  <si>
    <t>Tab 11</t>
  </si>
  <si>
    <t xml:space="preserve">Les 30 ans ou plus sont majoritaires dans le halo </t>
  </si>
  <si>
    <t>Tab 12</t>
  </si>
  <si>
    <t>Tab 13</t>
  </si>
  <si>
    <t>A déjà occupé un emploi régulier</t>
  </si>
  <si>
    <t>Sept personnes sur dix dans le halo ont déjà travaillé</t>
  </si>
  <si>
    <t>Répartition des personnes du halo selon leur situation antérieure</t>
  </si>
  <si>
    <t>Tab 14</t>
  </si>
  <si>
    <t>Population kanak</t>
  </si>
  <si>
    <t>Ensemble population</t>
  </si>
  <si>
    <t xml:space="preserve">Taux d'activité </t>
  </si>
  <si>
    <t xml:space="preserve">Taux d'emploi </t>
  </si>
  <si>
    <t>65 ans ou +</t>
  </si>
  <si>
    <t>-</t>
  </si>
  <si>
    <t xml:space="preserve">Six personnes en âge de travailler sur dix occupent un emploi </t>
  </si>
  <si>
    <t>Jeunes (- 30 ans)</t>
  </si>
  <si>
    <t>Le taux de chômage en Nouvelle-Calédonie est très inférieur à celui des autres territoires français</t>
  </si>
  <si>
    <t>Taux de chômage des 15 ans ou plus, dans les différents territoires en 2019</t>
  </si>
  <si>
    <t>France métropolitaine</t>
  </si>
  <si>
    <t>Mayotte*</t>
  </si>
  <si>
    <t>Sources : Isee - DTENC Enquête EFT2019 - Insee - ISPF</t>
  </si>
  <si>
    <t>Source : Isee - DTENC Enquête EFT 2019, 2018 et 2017</t>
  </si>
  <si>
    <t>Résultats principaux 2017, 2018 et 2019</t>
  </si>
  <si>
    <t>Source : Isee - DTENC Enquête EFT 2019</t>
  </si>
  <si>
    <t>Le temps partiel est subi dans 67 % des cas</t>
  </si>
  <si>
    <t>Deux salariés sur trois ont un emploi à durée indéterminée</t>
  </si>
  <si>
    <t>Source : Isee- DTENC - Enquête EFT2019</t>
  </si>
  <si>
    <t>L'emploi draine la population qualifiée</t>
  </si>
  <si>
    <t>Répartition des actifs occupés et de la population totale selon le plus haut diplôme acquis</t>
  </si>
  <si>
    <t>Sur un an, la baisse du taux de chômage est plus marquée chez les jeunes, mais ils restent plus exposés que leurs aînés</t>
  </si>
  <si>
    <t>Sources : Isee- DTENC Enquête EFT 2019, 2018 et 2017</t>
  </si>
  <si>
    <t>Sur un an, la hausse du nombre d'actifs occupés et la baisse du nombre de chômeurs fait baisser le taux de chômage</t>
  </si>
  <si>
    <t>Les sans diplômes sont les plus exposés au chômage</t>
  </si>
  <si>
    <t>Taux de chômage selon le plus haut diplôme acquis</t>
  </si>
  <si>
    <t>Sources : Isee- DTENC Enquête EFT 2019</t>
  </si>
  <si>
    <t>Source Isee - DTENC Enquête EFT2019</t>
  </si>
  <si>
    <t>N'a jamais travaillé</t>
  </si>
  <si>
    <t>La situation des Kanak sur le marché du travail s'améliore</t>
  </si>
  <si>
    <t>Taux d'activité, d'emploi et de chômage</t>
  </si>
  <si>
    <t>Sans diplôme qualifiant</t>
  </si>
  <si>
    <t>Halo autour du chômage</t>
  </si>
  <si>
    <t>Chômeurs et halo selon le plus haut diplôme acquis</t>
  </si>
  <si>
    <t>Sources : Isee - DTENC Enquête EFT2019</t>
  </si>
  <si>
    <t>Halo</t>
  </si>
  <si>
    <t>Autres inactifs</t>
  </si>
  <si>
    <t>L'emploi retrouve son niveau de 2017</t>
  </si>
  <si>
    <t xml:space="preserve">Répartition de la population des 15-64 ans selon la position sur le marché de l'emploi </t>
  </si>
  <si>
    <t>Chomeurs</t>
  </si>
  <si>
    <t>Total souhaite travailler</t>
  </si>
  <si>
    <t>La main d'œuvre disponible se contracte, mais est de plus en plus impliquée</t>
  </si>
  <si>
    <t xml:space="preserve">Evolution de la population des 15-64 ans qui déclarent vouloir travailler </t>
  </si>
  <si>
    <t>Répartition de la population des 15 - 64 ans selon la position sur le marché de l'emploi</t>
  </si>
  <si>
    <t>Répartition de la population des 15 - 64 ans qui déclarent vouloir travailler</t>
  </si>
  <si>
    <t>Répartition de la population des 15 - 64 ans en 2019</t>
  </si>
  <si>
    <t>Répartition des personnes du halo par genre et tranche d'âge</t>
  </si>
  <si>
    <t xml:space="preserve">Taux d'activité, d'emploi et de chômage </t>
  </si>
  <si>
    <t xml:space="preserve">Sans diplôme qualifiant </t>
  </si>
  <si>
    <t xml:space="preserve">Les titulaires d'un CAP/BEP sont presque aussi nombreux dans le halo qu'au chômage </t>
  </si>
  <si>
    <t>Données mises à jour le : 02/07/2020</t>
  </si>
  <si>
    <t>Enquête sur les forces de travail en Nouvelle-Calédonie : résultats 2019</t>
  </si>
  <si>
    <r>
      <t>** Données 2018 pour la Polynésie française et situation au 2</t>
    </r>
    <r>
      <rPr>
        <vertAlign val="superscript"/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 xml:space="preserve"> trimestre 2019 pour Mayotte. </t>
    </r>
  </si>
  <si>
    <t>Données annuelles</t>
  </si>
  <si>
    <t xml:space="preserve">Données annuelles </t>
  </si>
  <si>
    <t xml:space="preserve">Liste des tableaux : </t>
  </si>
  <si>
    <t>Lien vers la feuille</t>
  </si>
  <si>
    <r>
      <rPr>
        <sz val="10"/>
        <color indexed="8"/>
        <rFont val="Calibri"/>
        <family val="2"/>
      </rPr>
      <t>unité : %</t>
    </r>
  </si>
  <si>
    <r>
      <rPr>
        <sz val="10"/>
        <color indexed="8"/>
        <rFont val="Calibri"/>
        <family val="2"/>
      </rPr>
      <t>Unité : %</t>
    </r>
  </si>
  <si>
    <r>
      <rPr>
        <sz val="10"/>
        <color indexed="8"/>
        <rFont val="Calibri"/>
        <family val="2"/>
      </rPr>
      <t xml:space="preserve">unité : nombre </t>
    </r>
  </si>
  <si>
    <r>
      <rPr>
        <sz val="10"/>
        <color indexed="8"/>
        <rFont val="Calibri"/>
        <family val="2"/>
      </rPr>
      <t>Unités : Nb, %</t>
    </r>
  </si>
  <si>
    <r>
      <rPr>
        <sz val="10"/>
        <color indexed="8"/>
        <rFont val="Calibri"/>
        <family val="2"/>
      </rPr>
      <t>Unité</t>
    </r>
    <r>
      <rPr>
        <sz val="11"/>
        <color indexed="8"/>
        <rFont val="Calibri"/>
        <family val="2"/>
      </rPr>
      <t xml:space="preserve"> : %</t>
    </r>
  </si>
  <si>
    <r>
      <rPr>
        <sz val="10"/>
        <color indexed="8"/>
        <rFont val="Calibri"/>
        <family val="2"/>
      </rPr>
      <t xml:space="preserve">Unité : nombre </t>
    </r>
  </si>
  <si>
    <r>
      <rPr>
        <sz val="10"/>
        <color indexed="8"/>
        <rFont val="Calibri"/>
        <family val="2"/>
      </rPr>
      <t>Unité : Nombre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</si>
</sst>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0\ %"/>
    <numFmt numFmtId="168" formatCode="#,##0.00\ [$€-40C];[Red]\-#,##0.00\ [$€-40C]"/>
    <numFmt numFmtId="169" formatCode="_-* #,##0.00\ _€_-;\-* #,##0.00\ _€_-;_-* \-??\ _€_-;_-@_-"/>
    <numFmt numFmtId="170" formatCode="0_ ;[Red]\-0\ 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4"/>
      <color indexed="63"/>
      <name val="Calibri"/>
      <family val="0"/>
    </font>
    <font>
      <b/>
      <sz val="10"/>
      <color indexed="8"/>
      <name val="Calibri"/>
      <family val="0"/>
    </font>
    <font>
      <i/>
      <sz val="8"/>
      <color indexed="8"/>
      <name val="Calibri"/>
      <family val="0"/>
    </font>
    <font>
      <sz val="11"/>
      <color indexed="49"/>
      <name val="Calibri"/>
      <family val="0"/>
    </font>
    <font>
      <sz val="11"/>
      <color indexed="51"/>
      <name val="Calibri"/>
      <family val="0"/>
    </font>
    <font>
      <b/>
      <sz val="10.5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5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8" fontId="14" fillId="3" borderId="0" applyNumberFormat="0" applyBorder="0" applyAlignment="0" applyProtection="0"/>
    <xf numFmtId="168" fontId="0" fillId="2" borderId="0" applyNumberFormat="0" applyBorder="0" applyAlignment="0" applyProtection="0"/>
    <xf numFmtId="0" fontId="0" fillId="4" borderId="0" applyNumberFormat="0" applyBorder="0" applyAlignment="0" applyProtection="0"/>
    <xf numFmtId="168" fontId="14" fillId="5" borderId="0" applyNumberFormat="0" applyBorder="0" applyAlignment="0" applyProtection="0"/>
    <xf numFmtId="168" fontId="0" fillId="4" borderId="0" applyNumberFormat="0" applyBorder="0" applyAlignment="0" applyProtection="0"/>
    <xf numFmtId="0" fontId="0" fillId="6" borderId="0" applyNumberFormat="0" applyBorder="0" applyAlignment="0" applyProtection="0"/>
    <xf numFmtId="168" fontId="14" fillId="7" borderId="0" applyNumberFormat="0" applyBorder="0" applyAlignment="0" applyProtection="0"/>
    <xf numFmtId="168" fontId="0" fillId="6" borderId="0" applyNumberFormat="0" applyBorder="0" applyAlignment="0" applyProtection="0"/>
    <xf numFmtId="0" fontId="0" fillId="8" borderId="0" applyNumberFormat="0" applyBorder="0" applyAlignment="0" applyProtection="0"/>
    <xf numFmtId="168" fontId="14" fillId="3" borderId="0" applyNumberFormat="0" applyBorder="0" applyAlignment="0" applyProtection="0"/>
    <xf numFmtId="168" fontId="0" fillId="8" borderId="0" applyNumberFormat="0" applyBorder="0" applyAlignment="0" applyProtection="0"/>
    <xf numFmtId="0" fontId="0" fillId="9" borderId="0" applyNumberFormat="0" applyBorder="0" applyAlignment="0" applyProtection="0"/>
    <xf numFmtId="168" fontId="14" fillId="10" borderId="0" applyNumberFormat="0" applyBorder="0" applyAlignment="0" applyProtection="0"/>
    <xf numFmtId="168" fontId="0" fillId="9" borderId="0" applyNumberFormat="0" applyBorder="0" applyAlignment="0" applyProtection="0"/>
    <xf numFmtId="0" fontId="0" fillId="11" borderId="0" applyNumberFormat="0" applyBorder="0" applyAlignment="0" applyProtection="0"/>
    <xf numFmtId="168" fontId="14" fillId="5" borderId="0" applyNumberFormat="0" applyBorder="0" applyAlignment="0" applyProtection="0"/>
    <xf numFmtId="168" fontId="0" fillId="11" borderId="0" applyNumberFormat="0" applyBorder="0" applyAlignment="0" applyProtection="0"/>
    <xf numFmtId="0" fontId="0" fillId="12" borderId="0" applyNumberFormat="0" applyBorder="0" applyAlignment="0" applyProtection="0"/>
    <xf numFmtId="168" fontId="14" fillId="13" borderId="0" applyNumberFormat="0" applyBorder="0" applyAlignment="0" applyProtection="0"/>
    <xf numFmtId="168" fontId="0" fillId="12" borderId="0" applyNumberFormat="0" applyBorder="0" applyAlignment="0" applyProtection="0"/>
    <xf numFmtId="0" fontId="0" fillId="14" borderId="0" applyNumberFormat="0" applyBorder="0" applyAlignment="0" applyProtection="0"/>
    <xf numFmtId="168" fontId="14" fillId="5" borderId="0" applyNumberFormat="0" applyBorder="0" applyAlignment="0" applyProtection="0"/>
    <xf numFmtId="168" fontId="0" fillId="14" borderId="0" applyNumberFormat="0" applyBorder="0" applyAlignment="0" applyProtection="0"/>
    <xf numFmtId="0" fontId="0" fillId="15" borderId="0" applyNumberFormat="0" applyBorder="0" applyAlignment="0" applyProtection="0"/>
    <xf numFmtId="168" fontId="14" fillId="7" borderId="0" applyNumberFormat="0" applyBorder="0" applyAlignment="0" applyProtection="0"/>
    <xf numFmtId="168" fontId="0" fillId="15" borderId="0" applyNumberFormat="0" applyBorder="0" applyAlignment="0" applyProtection="0"/>
    <xf numFmtId="0" fontId="0" fillId="16" borderId="0" applyNumberFormat="0" applyBorder="0" applyAlignment="0" applyProtection="0"/>
    <xf numFmtId="168" fontId="14" fillId="17" borderId="0" applyNumberFormat="0" applyBorder="0" applyAlignment="0" applyProtection="0"/>
    <xf numFmtId="168" fontId="0" fillId="16" borderId="0" applyNumberFormat="0" applyBorder="0" applyAlignment="0" applyProtection="0"/>
    <xf numFmtId="0" fontId="0" fillId="18" borderId="0" applyNumberFormat="0" applyBorder="0" applyAlignment="0" applyProtection="0"/>
    <xf numFmtId="168" fontId="14" fillId="13" borderId="0" applyNumberFormat="0" applyBorder="0" applyAlignment="0" applyProtection="0"/>
    <xf numFmtId="168" fontId="0" fillId="18" borderId="0" applyNumberFormat="0" applyBorder="0" applyAlignment="0" applyProtection="0"/>
    <xf numFmtId="0" fontId="0" fillId="19" borderId="0" applyNumberFormat="0" applyBorder="0" applyAlignment="0" applyProtection="0"/>
    <xf numFmtId="168" fontId="14" fillId="20" borderId="0" applyNumberFormat="0" applyBorder="0" applyAlignment="0" applyProtection="0"/>
    <xf numFmtId="168" fontId="0" fillId="19" borderId="0" applyNumberFormat="0" applyBorder="0" applyAlignment="0" applyProtection="0"/>
    <xf numFmtId="0" fontId="70" fillId="21" borderId="0" applyNumberFormat="0" applyBorder="0" applyAlignment="0" applyProtection="0"/>
    <xf numFmtId="168" fontId="15" fillId="22" borderId="0" applyNumberFormat="0" applyBorder="0" applyAlignment="0" applyProtection="0"/>
    <xf numFmtId="168" fontId="70" fillId="21" borderId="0" applyNumberFormat="0" applyBorder="0" applyAlignment="0" applyProtection="0"/>
    <xf numFmtId="0" fontId="70" fillId="23" borderId="0" applyNumberFormat="0" applyBorder="0" applyAlignment="0" applyProtection="0"/>
    <xf numFmtId="168" fontId="15" fillId="3" borderId="0" applyNumberFormat="0" applyBorder="0" applyAlignment="0" applyProtection="0"/>
    <xf numFmtId="168" fontId="70" fillId="23" borderId="0" applyNumberFormat="0" applyBorder="0" applyAlignment="0" applyProtection="0"/>
    <xf numFmtId="0" fontId="70" fillId="24" borderId="0" applyNumberFormat="0" applyBorder="0" applyAlignment="0" applyProtection="0"/>
    <xf numFmtId="168" fontId="15" fillId="7" borderId="0" applyNumberFormat="0" applyBorder="0" applyAlignment="0" applyProtection="0"/>
    <xf numFmtId="168" fontId="70" fillId="24" borderId="0" applyNumberFormat="0" applyBorder="0" applyAlignment="0" applyProtection="0"/>
    <xf numFmtId="0" fontId="70" fillId="25" borderId="0" applyNumberFormat="0" applyBorder="0" applyAlignment="0" applyProtection="0"/>
    <xf numFmtId="168" fontId="15" fillId="26" borderId="0" applyNumberFormat="0" applyBorder="0" applyAlignment="0" applyProtection="0"/>
    <xf numFmtId="168" fontId="70" fillId="25" borderId="0" applyNumberFormat="0" applyBorder="0" applyAlignment="0" applyProtection="0"/>
    <xf numFmtId="0" fontId="70" fillId="27" borderId="0" applyNumberFormat="0" applyBorder="0" applyAlignment="0" applyProtection="0"/>
    <xf numFmtId="168" fontId="15" fillId="28" borderId="0" applyNumberFormat="0" applyBorder="0" applyAlignment="0" applyProtection="0"/>
    <xf numFmtId="168" fontId="70" fillId="27" borderId="0" applyNumberFormat="0" applyBorder="0" applyAlignment="0" applyProtection="0"/>
    <xf numFmtId="0" fontId="70" fillId="29" borderId="0" applyNumberFormat="0" applyBorder="0" applyAlignment="0" applyProtection="0"/>
    <xf numFmtId="168" fontId="15" fillId="5" borderId="0" applyNumberFormat="0" applyBorder="0" applyAlignment="0" applyProtection="0"/>
    <xf numFmtId="168" fontId="70" fillId="29" borderId="0" applyNumberFormat="0" applyBorder="0" applyAlignment="0" applyProtection="0"/>
    <xf numFmtId="168" fontId="12" fillId="0" borderId="0" applyNumberFormat="0" applyFill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2" fillId="32" borderId="0" applyNumberFormat="0" applyBorder="0" applyAlignment="0" applyProtection="0"/>
    <xf numFmtId="168" fontId="12" fillId="0" borderId="0" applyNumberFormat="0" applyFill="0" applyBorder="0" applyAlignment="0" applyProtection="0"/>
    <xf numFmtId="0" fontId="70" fillId="33" borderId="0" applyNumberFormat="0" applyBorder="0" applyAlignment="0" applyProtection="0"/>
    <xf numFmtId="168" fontId="15" fillId="34" borderId="0" applyNumberFormat="0" applyBorder="0" applyAlignment="0" applyProtection="0"/>
    <xf numFmtId="168" fontId="70" fillId="33" borderId="0" applyNumberFormat="0" applyBorder="0" applyAlignment="0" applyProtection="0"/>
    <xf numFmtId="0" fontId="70" fillId="35" borderId="0" applyNumberFormat="0" applyBorder="0" applyAlignment="0" applyProtection="0"/>
    <xf numFmtId="168" fontId="15" fillId="36" borderId="0" applyNumberFormat="0" applyBorder="0" applyAlignment="0" applyProtection="0"/>
    <xf numFmtId="168" fontId="70" fillId="35" borderId="0" applyNumberFormat="0" applyBorder="0" applyAlignment="0" applyProtection="0"/>
    <xf numFmtId="0" fontId="70" fillId="37" borderId="0" applyNumberFormat="0" applyBorder="0" applyAlignment="0" applyProtection="0"/>
    <xf numFmtId="168" fontId="15" fillId="7" borderId="0" applyNumberFormat="0" applyBorder="0" applyAlignment="0" applyProtection="0"/>
    <xf numFmtId="168" fontId="70" fillId="37" borderId="0" applyNumberFormat="0" applyBorder="0" applyAlignment="0" applyProtection="0"/>
    <xf numFmtId="0" fontId="70" fillId="38" borderId="0" applyNumberFormat="0" applyBorder="0" applyAlignment="0" applyProtection="0"/>
    <xf numFmtId="168" fontId="15" fillId="3" borderId="0" applyNumberFormat="0" applyBorder="0" applyAlignment="0" applyProtection="0"/>
    <xf numFmtId="168" fontId="70" fillId="38" borderId="0" applyNumberFormat="0" applyBorder="0" applyAlignment="0" applyProtection="0"/>
    <xf numFmtId="0" fontId="70" fillId="39" borderId="0" applyNumberFormat="0" applyBorder="0" applyAlignment="0" applyProtection="0"/>
    <xf numFmtId="168" fontId="15" fillId="28" borderId="0" applyNumberFormat="0" applyBorder="0" applyAlignment="0" applyProtection="0"/>
    <xf numFmtId="168" fontId="70" fillId="39" borderId="0" applyNumberFormat="0" applyBorder="0" applyAlignment="0" applyProtection="0"/>
    <xf numFmtId="0" fontId="70" fillId="40" borderId="0" applyNumberFormat="0" applyBorder="0" applyAlignment="0" applyProtection="0"/>
    <xf numFmtId="168" fontId="15" fillId="3" borderId="0" applyNumberFormat="0" applyBorder="0" applyAlignment="0" applyProtection="0"/>
    <xf numFmtId="168" fontId="70" fillId="40" borderId="0" applyNumberFormat="0" applyBorder="0" applyAlignment="0" applyProtection="0"/>
    <xf numFmtId="0" fontId="7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10" fillId="41" borderId="0" applyNumberFormat="0" applyBorder="0" applyAlignment="0" applyProtection="0"/>
    <xf numFmtId="168" fontId="17" fillId="42" borderId="0" applyNumberFormat="0" applyBorder="0" applyAlignment="0" applyProtection="0"/>
    <xf numFmtId="0" fontId="72" fillId="43" borderId="1" applyNumberFormat="0" applyAlignment="0" applyProtection="0"/>
    <xf numFmtId="168" fontId="18" fillId="26" borderId="2" applyNumberFormat="0" applyAlignment="0" applyProtection="0"/>
    <xf numFmtId="168" fontId="72" fillId="43" borderId="1" applyNumberFormat="0" applyAlignment="0" applyProtection="0"/>
    <xf numFmtId="0" fontId="73" fillId="0" borderId="3" applyNumberFormat="0" applyFill="0" applyAlignment="0" applyProtection="0"/>
    <xf numFmtId="168" fontId="19" fillId="0" borderId="4" applyNumberFormat="0" applyFill="0" applyAlignment="0" applyProtection="0"/>
    <xf numFmtId="168" fontId="73" fillId="0" borderId="3" applyNumberFormat="0" applyFill="0" applyAlignment="0" applyProtection="0"/>
    <xf numFmtId="0" fontId="0" fillId="44" borderId="5" applyNumberFormat="0" applyFont="0" applyAlignment="0" applyProtection="0"/>
    <xf numFmtId="168" fontId="0" fillId="44" borderId="5" applyNumberFormat="0" applyFont="0" applyAlignment="0" applyProtection="0"/>
    <xf numFmtId="168" fontId="32" fillId="0" borderId="0" applyNumberFormat="0" applyFill="0" applyBorder="0" applyProtection="0">
      <alignment horizontal="center"/>
    </xf>
    <xf numFmtId="0" fontId="74" fillId="45" borderId="1" applyNumberFormat="0" applyAlignment="0" applyProtection="0"/>
    <xf numFmtId="168" fontId="20" fillId="5" borderId="2" applyNumberFormat="0" applyAlignment="0" applyProtection="0"/>
    <xf numFmtId="168" fontId="74" fillId="45" borderId="1" applyNumberFormat="0" applyAlignment="0" applyProtection="0"/>
    <xf numFmtId="168" fontId="11" fillId="46" borderId="0" applyNumberFormat="0" applyBorder="0" applyAlignment="0" applyProtection="0"/>
    <xf numFmtId="168" fontId="7" fillId="0" borderId="0" applyNumberFormat="0" applyFill="0" applyBorder="0" applyAlignment="0" applyProtection="0"/>
    <xf numFmtId="168" fontId="8" fillId="42" borderId="0" applyNumberFormat="0" applyBorder="0" applyAlignment="0" applyProtection="0"/>
    <xf numFmtId="168" fontId="3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" fillId="0" borderId="0" applyNumberFormat="0" applyFill="0" applyBorder="0" applyAlignment="0" applyProtection="0"/>
    <xf numFmtId="0" fontId="75" fillId="47" borderId="0" applyNumberFormat="0" applyBorder="0" applyAlignment="0" applyProtection="0"/>
    <xf numFmtId="168" fontId="21" fillId="48" borderId="0" applyNumberFormat="0" applyBorder="0" applyAlignment="0" applyProtection="0"/>
    <xf numFmtId="168" fontId="75" fillId="4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49" borderId="0" applyNumberFormat="0" applyBorder="0" applyAlignment="0" applyProtection="0"/>
    <xf numFmtId="0" fontId="78" fillId="50" borderId="0" applyNumberFormat="0" applyBorder="0" applyAlignment="0" applyProtection="0"/>
    <xf numFmtId="168" fontId="22" fillId="7" borderId="0" applyNumberFormat="0" applyBorder="0" applyAlignment="0" applyProtection="0"/>
    <xf numFmtId="168" fontId="78" fillId="50" borderId="0" applyNumberFormat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8" fontId="0" fillId="0" borderId="0">
      <alignment/>
      <protection/>
    </xf>
    <xf numFmtId="168" fontId="6" fillId="49" borderId="2" applyNumberFormat="0" applyAlignment="0" applyProtection="0"/>
    <xf numFmtId="9" fontId="0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51" borderId="6" applyNumberFormat="0" applyAlignment="0" applyProtection="0"/>
    <xf numFmtId="168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79" fillId="52" borderId="0" applyNumberFormat="0" applyBorder="0" applyAlignment="0" applyProtection="0"/>
    <xf numFmtId="168" fontId="79" fillId="52" borderId="0" applyNumberFormat="0" applyBorder="0" applyAlignment="0" applyProtection="0"/>
    <xf numFmtId="0" fontId="80" fillId="43" borderId="7" applyNumberFormat="0" applyAlignment="0" applyProtection="0"/>
    <xf numFmtId="168" fontId="23" fillId="26" borderId="8" applyNumberFormat="0" applyAlignment="0" applyProtection="0"/>
    <xf numFmtId="168" fontId="80" fillId="43" borderId="7" applyNumberFormat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Protection="0">
      <alignment horizontal="left"/>
    </xf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25" fillId="0" borderId="9" applyNumberFormat="0" applyFill="0" applyAlignment="0" applyProtection="0"/>
    <xf numFmtId="168" fontId="26" fillId="0" borderId="10" applyNumberFormat="0" applyFill="0" applyAlignment="0" applyProtection="0"/>
    <xf numFmtId="168" fontId="27" fillId="0" borderId="11" applyNumberFormat="0" applyFill="0" applyAlignment="0" applyProtection="0"/>
    <xf numFmtId="168" fontId="27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83" fillId="0" borderId="12" applyNumberFormat="0" applyFill="0" applyAlignment="0" applyProtection="0"/>
    <xf numFmtId="168" fontId="83" fillId="0" borderId="12" applyNumberFormat="0" applyFill="0" applyAlignment="0" applyProtection="0"/>
    <xf numFmtId="0" fontId="84" fillId="0" borderId="13" applyNumberFormat="0" applyFill="0" applyAlignment="0" applyProtection="0"/>
    <xf numFmtId="168" fontId="84" fillId="0" borderId="13" applyNumberFormat="0" applyFill="0" applyAlignment="0" applyProtection="0"/>
    <xf numFmtId="0" fontId="85" fillId="0" borderId="14" applyNumberFormat="0" applyFill="0" applyAlignment="0" applyProtection="0"/>
    <xf numFmtId="168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32" fillId="0" borderId="0" applyNumberFormat="0" applyFill="0" applyBorder="0" applyProtection="0">
      <alignment horizontal="center" textRotation="90"/>
    </xf>
    <xf numFmtId="0" fontId="86" fillId="0" borderId="15" applyNumberFormat="0" applyFill="0" applyAlignment="0" applyProtection="0"/>
    <xf numFmtId="168" fontId="29" fillId="0" borderId="16" applyNumberFormat="0" applyFill="0" applyAlignment="0" applyProtection="0"/>
    <xf numFmtId="168" fontId="86" fillId="0" borderId="15" applyNumberFormat="0" applyFill="0" applyAlignment="0" applyProtection="0"/>
    <xf numFmtId="0" fontId="87" fillId="53" borderId="17" applyNumberFormat="0" applyAlignment="0" applyProtection="0"/>
    <xf numFmtId="168" fontId="87" fillId="53" borderId="17" applyNumberFormat="0" applyAlignment="0" applyProtection="0"/>
    <xf numFmtId="168" fontId="30" fillId="54" borderId="18" applyNumberFormat="0" applyAlignment="0" applyProtection="0"/>
    <xf numFmtId="168" fontId="1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8" fontId="0" fillId="0" borderId="0" xfId="132">
      <alignment/>
      <protection/>
    </xf>
    <xf numFmtId="168" fontId="0" fillId="0" borderId="0" xfId="132" applyAlignment="1">
      <alignment horizontal="left" vertical="top"/>
      <protection/>
    </xf>
    <xf numFmtId="168" fontId="0" fillId="0" borderId="0" xfId="132" applyFont="1" applyAlignment="1">
      <alignment horizontal="left" vertical="top"/>
      <protection/>
    </xf>
    <xf numFmtId="168" fontId="0" fillId="0" borderId="0" xfId="132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8" fontId="88" fillId="0" borderId="0" xfId="132" applyFont="1" applyAlignment="1">
      <alignment horizontal="left" vertical="top"/>
      <protection/>
    </xf>
    <xf numFmtId="0" fontId="89" fillId="0" borderId="0" xfId="0" applyFont="1" applyAlignment="1">
      <alignment/>
    </xf>
    <xf numFmtId="0" fontId="90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8" fontId="0" fillId="0" borderId="0" xfId="132" applyFont="1" applyAlignment="1">
      <alignment horizontal="left" vertical="top"/>
      <protection/>
    </xf>
    <xf numFmtId="168" fontId="0" fillId="0" borderId="0" xfId="132" applyFont="1" applyFill="1" applyAlignment="1">
      <alignment horizontal="left" vertical="top"/>
      <protection/>
    </xf>
    <xf numFmtId="168" fontId="0" fillId="0" borderId="0" xfId="132" applyFont="1" applyFill="1" applyAlignment="1">
      <alignment horizontal="left" vertical="top"/>
      <protection/>
    </xf>
    <xf numFmtId="0" fontId="9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89" fillId="0" borderId="0" xfId="0" applyFont="1" applyAlignment="1">
      <alignment horizontal="left"/>
    </xf>
    <xf numFmtId="0" fontId="92" fillId="55" borderId="0" xfId="0" applyFont="1" applyFill="1" applyBorder="1" applyAlignment="1">
      <alignment horizontal="center"/>
    </xf>
    <xf numFmtId="0" fontId="92" fillId="55" borderId="0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right"/>
    </xf>
    <xf numFmtId="1" fontId="0" fillId="56" borderId="0" xfId="0" applyNumberFormat="1" applyFont="1" applyFill="1" applyBorder="1" applyAlignment="1">
      <alignment horizontal="right"/>
    </xf>
    <xf numFmtId="0" fontId="93" fillId="55" borderId="19" xfId="0" applyFont="1" applyFill="1" applyBorder="1" applyAlignment="1">
      <alignment horizontal="right"/>
    </xf>
    <xf numFmtId="1" fontId="93" fillId="55" borderId="19" xfId="0" applyNumberFormat="1" applyFont="1" applyFill="1" applyBorder="1" applyAlignment="1">
      <alignment horizontal="right"/>
    </xf>
    <xf numFmtId="0" fontId="93" fillId="55" borderId="0" xfId="0" applyFont="1" applyFill="1" applyBorder="1" applyAlignment="1">
      <alignment horizontal="center" vertical="center"/>
    </xf>
    <xf numFmtId="0" fontId="92" fillId="55" borderId="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0" fillId="0" borderId="19" xfId="0" applyBorder="1" applyAlignment="1">
      <alignment/>
    </xf>
    <xf numFmtId="0" fontId="93" fillId="55" borderId="20" xfId="0" applyFont="1" applyFill="1" applyBorder="1" applyAlignment="1">
      <alignment/>
    </xf>
    <xf numFmtId="3" fontId="93" fillId="55" borderId="19" xfId="0" applyNumberFormat="1" applyFont="1" applyFill="1" applyBorder="1" applyAlignment="1">
      <alignment horizontal="center"/>
    </xf>
    <xf numFmtId="0" fontId="93" fillId="55" borderId="2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86" fillId="55" borderId="0" xfId="0" applyNumberFormat="1" applyFont="1" applyFill="1" applyBorder="1" applyAlignment="1">
      <alignment/>
    </xf>
    <xf numFmtId="164" fontId="86" fillId="55" borderId="19" xfId="0" applyNumberFormat="1" applyFont="1" applyFill="1" applyBorder="1" applyAlignment="1">
      <alignment/>
    </xf>
    <xf numFmtId="0" fontId="94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93" fillId="55" borderId="19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94" fillId="55" borderId="19" xfId="0" applyFont="1" applyFill="1" applyBorder="1" applyAlignment="1">
      <alignment/>
    </xf>
    <xf numFmtId="164" fontId="94" fillId="55" borderId="19" xfId="0" applyNumberFormat="1" applyFont="1" applyFill="1" applyBorder="1" applyAlignment="1">
      <alignment/>
    </xf>
    <xf numFmtId="164" fontId="93" fillId="55" borderId="19" xfId="0" applyNumberFormat="1" applyFont="1" applyFill="1" applyBorder="1" applyAlignment="1">
      <alignment/>
    </xf>
    <xf numFmtId="0" fontId="92" fillId="55" borderId="0" xfId="0" applyFont="1" applyFill="1" applyAlignment="1">
      <alignment vertical="center"/>
    </xf>
    <xf numFmtId="164" fontId="0" fillId="0" borderId="19" xfId="0" applyNumberFormat="1" applyBorder="1" applyAlignment="1">
      <alignment/>
    </xf>
    <xf numFmtId="0" fontId="93" fillId="55" borderId="0" xfId="0" applyFont="1" applyFill="1" applyAlignment="1">
      <alignment horizontal="center" vertical="center"/>
    </xf>
    <xf numFmtId="0" fontId="92" fillId="55" borderId="0" xfId="0" applyFont="1" applyFill="1" applyAlignment="1">
      <alignment horizontal="center" vertical="center"/>
    </xf>
    <xf numFmtId="0" fontId="86" fillId="57" borderId="0" xfId="0" applyFont="1" applyFill="1" applyAlignment="1">
      <alignment/>
    </xf>
    <xf numFmtId="0" fontId="92" fillId="55" borderId="22" xfId="0" applyFont="1" applyFill="1" applyBorder="1" applyAlignment="1">
      <alignment/>
    </xf>
    <xf numFmtId="0" fontId="92" fillId="55" borderId="0" xfId="0" applyFont="1" applyFill="1" applyBorder="1" applyAlignment="1">
      <alignment/>
    </xf>
    <xf numFmtId="0" fontId="86" fillId="57" borderId="22" xfId="0" applyFont="1" applyFill="1" applyBorder="1" applyAlignment="1">
      <alignment/>
    </xf>
    <xf numFmtId="0" fontId="86" fillId="57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95" fillId="0" borderId="0" xfId="132" applyFont="1" applyAlignment="1">
      <alignment vertical="center"/>
      <protection/>
    </xf>
    <xf numFmtId="0" fontId="93" fillId="55" borderId="0" xfId="0" applyFont="1" applyFill="1" applyAlignment="1">
      <alignment vertical="center"/>
    </xf>
    <xf numFmtId="168" fontId="76" fillId="0" borderId="0" xfId="119" applyNumberFormat="1" applyAlignment="1">
      <alignment horizontal="center" vertical="top"/>
    </xf>
    <xf numFmtId="168" fontId="76" fillId="0" borderId="0" xfId="119" applyNumberFormat="1" applyFill="1" applyAlignment="1">
      <alignment horizontal="center" vertical="top"/>
    </xf>
    <xf numFmtId="0" fontId="96" fillId="0" borderId="0" xfId="0" applyFont="1" applyAlignment="1">
      <alignment horizontal="left"/>
    </xf>
    <xf numFmtId="3" fontId="94" fillId="55" borderId="0" xfId="0" applyNumberFormat="1" applyFont="1" applyFill="1" applyAlignment="1">
      <alignment/>
    </xf>
    <xf numFmtId="0" fontId="9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94" fillId="55" borderId="19" xfId="0" applyNumberFormat="1" applyFont="1" applyFill="1" applyBorder="1" applyAlignment="1">
      <alignment/>
    </xf>
    <xf numFmtId="0" fontId="95" fillId="0" borderId="0" xfId="0" applyFont="1" applyAlignment="1">
      <alignment vertical="center"/>
    </xf>
    <xf numFmtId="3" fontId="0" fillId="0" borderId="19" xfId="0" applyNumberFormat="1" applyBorder="1" applyAlignment="1">
      <alignment/>
    </xf>
    <xf numFmtId="0" fontId="97" fillId="0" borderId="0" xfId="0" applyFont="1" applyAlignment="1">
      <alignment/>
    </xf>
    <xf numFmtId="3" fontId="93" fillId="55" borderId="19" xfId="0" applyNumberFormat="1" applyFont="1" applyFill="1" applyBorder="1" applyAlignment="1">
      <alignment/>
    </xf>
    <xf numFmtId="168" fontId="96" fillId="0" borderId="0" xfId="132" applyFont="1" applyAlignment="1">
      <alignment/>
      <protection/>
    </xf>
    <xf numFmtId="168" fontId="0" fillId="0" borderId="0" xfId="132" applyFont="1" applyFill="1" applyBorder="1" applyAlignment="1">
      <alignment horizontal="left" vertical="top"/>
      <protection/>
    </xf>
    <xf numFmtId="168" fontId="76" fillId="0" borderId="0" xfId="119" applyNumberFormat="1" applyBorder="1" applyAlignment="1">
      <alignment horizontal="center" vertical="top"/>
    </xf>
    <xf numFmtId="168" fontId="0" fillId="0" borderId="19" xfId="132" applyFont="1" applyBorder="1" applyAlignment="1">
      <alignment horizontal="left" vertical="top"/>
      <protection/>
    </xf>
    <xf numFmtId="168" fontId="76" fillId="0" borderId="19" xfId="119" applyNumberFormat="1" applyBorder="1" applyAlignment="1">
      <alignment horizontal="center" vertical="top"/>
    </xf>
    <xf numFmtId="0" fontId="95" fillId="0" borderId="24" xfId="0" applyFont="1" applyBorder="1" applyAlignment="1">
      <alignment vertical="center"/>
    </xf>
    <xf numFmtId="0" fontId="95" fillId="0" borderId="25" xfId="0" applyFont="1" applyBorder="1" applyAlignment="1">
      <alignment vertical="center"/>
    </xf>
    <xf numFmtId="0" fontId="95" fillId="0" borderId="26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27" xfId="0" applyFont="1" applyBorder="1" applyAlignment="1">
      <alignment vertical="center"/>
    </xf>
    <xf numFmtId="0" fontId="95" fillId="0" borderId="22" xfId="0" applyFont="1" applyBorder="1" applyAlignment="1">
      <alignment vertical="center"/>
    </xf>
    <xf numFmtId="168" fontId="95" fillId="0" borderId="24" xfId="132" applyFont="1" applyBorder="1" applyAlignment="1">
      <alignment horizontal="center" vertical="center"/>
      <protection/>
    </xf>
    <xf numFmtId="168" fontId="95" fillId="0" borderId="26" xfId="132" applyFont="1" applyBorder="1" applyAlignment="1">
      <alignment horizontal="center" vertical="center"/>
      <protection/>
    </xf>
    <xf numFmtId="0" fontId="95" fillId="56" borderId="24" xfId="0" applyFont="1" applyFill="1" applyBorder="1" applyAlignment="1">
      <alignment horizontal="left" vertical="center"/>
    </xf>
    <xf numFmtId="0" fontId="95" fillId="56" borderId="25" xfId="0" applyFont="1" applyFill="1" applyBorder="1" applyAlignment="1">
      <alignment horizontal="left" vertical="center"/>
    </xf>
    <xf numFmtId="0" fontId="95" fillId="56" borderId="26" xfId="0" applyFont="1" applyFill="1" applyBorder="1" applyAlignment="1">
      <alignment horizontal="left" vertical="center"/>
    </xf>
    <xf numFmtId="0" fontId="92" fillId="55" borderId="0" xfId="0" applyFont="1" applyFill="1" applyBorder="1" applyAlignment="1">
      <alignment horizontal="center" vertical="center"/>
    </xf>
    <xf numFmtId="0" fontId="92" fillId="55" borderId="19" xfId="0" applyFont="1" applyFill="1" applyBorder="1" applyAlignment="1">
      <alignment horizontal="center" vertical="center"/>
    </xf>
    <xf numFmtId="0" fontId="92" fillId="55" borderId="0" xfId="0" applyFont="1" applyFill="1" applyAlignment="1">
      <alignment horizontal="center" vertical="center"/>
    </xf>
    <xf numFmtId="0" fontId="95" fillId="0" borderId="24" xfId="0" applyFont="1" applyBorder="1" applyAlignment="1">
      <alignment horizontal="left" vertical="center"/>
    </xf>
    <xf numFmtId="0" fontId="95" fillId="0" borderId="25" xfId="0" applyFont="1" applyBorder="1" applyAlignment="1">
      <alignment horizontal="left" vertical="center"/>
    </xf>
    <xf numFmtId="0" fontId="95" fillId="0" borderId="26" xfId="0" applyFont="1" applyBorder="1" applyAlignment="1">
      <alignment horizontal="left" vertical="center"/>
    </xf>
    <xf numFmtId="0" fontId="96" fillId="0" borderId="0" xfId="0" applyFont="1" applyAlignment="1">
      <alignment horizontal="left"/>
    </xf>
    <xf numFmtId="0" fontId="92" fillId="55" borderId="22" xfId="0" applyFont="1" applyFill="1" applyBorder="1" applyAlignment="1">
      <alignment horizontal="center"/>
    </xf>
    <xf numFmtId="0" fontId="92" fillId="55" borderId="0" xfId="0" applyFont="1" applyFill="1" applyBorder="1" applyAlignment="1">
      <alignment horizontal="center"/>
    </xf>
  </cellXfs>
  <cellStyles count="162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" xfId="69"/>
    <cellStyle name="Accent 1" xfId="70"/>
    <cellStyle name="Accent 2" xfId="71"/>
    <cellStyle name="Accent 3" xfId="72"/>
    <cellStyle name="Accent_Feuil8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Avertissement" xfId="92"/>
    <cellStyle name="Avertissement 2" xfId="93"/>
    <cellStyle name="Avertissement 3" xfId="94"/>
    <cellStyle name="Bad" xfId="95"/>
    <cellStyle name="Bon" xfId="96"/>
    <cellStyle name="Calcul" xfId="97"/>
    <cellStyle name="Calcul 2" xfId="98"/>
    <cellStyle name="Calcul 3" xfId="99"/>
    <cellStyle name="Cellule liée" xfId="100"/>
    <cellStyle name="Cellule liée 2" xfId="101"/>
    <cellStyle name="Cellule liée 3" xfId="102"/>
    <cellStyle name="Commentaire" xfId="103"/>
    <cellStyle name="Commentaire 2" xfId="104"/>
    <cellStyle name="En-tête" xfId="105"/>
    <cellStyle name="Entrée" xfId="106"/>
    <cellStyle name="Entrée 2" xfId="107"/>
    <cellStyle name="Entrée 3" xfId="108"/>
    <cellStyle name="Error" xfId="109"/>
    <cellStyle name="Footnote" xfId="110"/>
    <cellStyle name="Good" xfId="111"/>
    <cellStyle name="Heading" xfId="112"/>
    <cellStyle name="Heading 1" xfId="113"/>
    <cellStyle name="Heading 2" xfId="114"/>
    <cellStyle name="Heading_Feuil8" xfId="115"/>
    <cellStyle name="Insatisfaisant" xfId="116"/>
    <cellStyle name="Insatisfaisant 2" xfId="117"/>
    <cellStyle name="Insatisfaisant 3" xfId="118"/>
    <cellStyle name="Hyperlink" xfId="119"/>
    <cellStyle name="Followed Hyperlink" xfId="120"/>
    <cellStyle name="Comma" xfId="121"/>
    <cellStyle name="Comma [0]" xfId="122"/>
    <cellStyle name="Milliers 2" xfId="123"/>
    <cellStyle name="Currency" xfId="124"/>
    <cellStyle name="Currency [0]" xfId="125"/>
    <cellStyle name="Neutral" xfId="126"/>
    <cellStyle name="Neutre" xfId="127"/>
    <cellStyle name="Neutre 2" xfId="128"/>
    <cellStyle name="Neutre 3" xfId="129"/>
    <cellStyle name="Normal 2" xfId="130"/>
    <cellStyle name="Normal 3" xfId="131"/>
    <cellStyle name="Normal 4" xfId="132"/>
    <cellStyle name="Note" xfId="133"/>
    <cellStyle name="Percent" xfId="134"/>
    <cellStyle name="Pourcentage 2" xfId="135"/>
    <cellStyle name="Remarque" xfId="136"/>
    <cellStyle name="Résultat" xfId="137"/>
    <cellStyle name="Résultat2" xfId="138"/>
    <cellStyle name="Satisfaisant" xfId="139"/>
    <cellStyle name="Satisfaisant 2" xfId="140"/>
    <cellStyle name="Sortie" xfId="141"/>
    <cellStyle name="Sortie 2" xfId="142"/>
    <cellStyle name="Sortie 3" xfId="143"/>
    <cellStyle name="Status" xfId="144"/>
    <cellStyle name="Table dynamique - Catégorie" xfId="145"/>
    <cellStyle name="Table dynamique - Champ" xfId="146"/>
    <cellStyle name="Table dynamique - Coin" xfId="147"/>
    <cellStyle name="Table dynamique - Valeur" xfId="148"/>
    <cellStyle name="Text" xfId="149"/>
    <cellStyle name="Texte explicatif" xfId="150"/>
    <cellStyle name="Texte explicatif 2" xfId="151"/>
    <cellStyle name="Texte explicatif 3" xfId="152"/>
    <cellStyle name="Titre" xfId="153"/>
    <cellStyle name="Titre 1" xfId="154"/>
    <cellStyle name="Titre 2" xfId="155"/>
    <cellStyle name="Titre 3" xfId="156"/>
    <cellStyle name="Titre 4" xfId="157"/>
    <cellStyle name="Titre 5" xfId="158"/>
    <cellStyle name="Titre " xfId="159"/>
    <cellStyle name="Titre 1" xfId="160"/>
    <cellStyle name="Titre 1 2" xfId="161"/>
    <cellStyle name="Titre 2" xfId="162"/>
    <cellStyle name="Titre 2 2" xfId="163"/>
    <cellStyle name="Titre 3" xfId="164"/>
    <cellStyle name="Titre 3 2" xfId="165"/>
    <cellStyle name="Titre 4" xfId="166"/>
    <cellStyle name="Titre 4 2" xfId="167"/>
    <cellStyle name="Titre1" xfId="168"/>
    <cellStyle name="Total" xfId="169"/>
    <cellStyle name="Total 2" xfId="170"/>
    <cellStyle name="Total 3" xfId="171"/>
    <cellStyle name="Vérification" xfId="172"/>
    <cellStyle name="Vérification 2" xfId="173"/>
    <cellStyle name="Vérification de cellule" xfId="174"/>
    <cellStyle name="Warning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L'emploi retrouve son niveau de 2017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 la population des 15-64 ans selon la position sur le marché de l'emploi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264"/>
          <c:w val="0.988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Actifs occupés</c:v>
              </c:pt>
              <c:pt idx="1">
                <c:v>Chômeurs</c:v>
              </c:pt>
              <c:pt idx="2">
                <c:v>Halo</c:v>
              </c:pt>
              <c:pt idx="3">
                <c:v>Autres inactifs</c:v>
              </c:pt>
            </c:strLit>
          </c:cat>
          <c:val>
            <c:numLit>
              <c:ptCount val="4"/>
              <c:pt idx="0">
                <c:v>111896</c:v>
              </c:pt>
              <c:pt idx="1">
                <c:v>14867</c:v>
              </c:pt>
              <c:pt idx="2">
                <c:v>13057</c:v>
              </c:pt>
              <c:pt idx="3">
                <c:v>50244</c:v>
              </c:pt>
            </c:numLit>
          </c:val>
        </c:ser>
        <c:ser>
          <c:idx val="1"/>
          <c:order val="1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Actifs occupés</c:v>
              </c:pt>
              <c:pt idx="1">
                <c:v>Chômeurs</c:v>
              </c:pt>
              <c:pt idx="2">
                <c:v>Halo</c:v>
              </c:pt>
              <c:pt idx="3">
                <c:v>Autres inactifs</c:v>
              </c:pt>
            </c:strLit>
          </c:cat>
          <c:val>
            <c:numLit>
              <c:ptCount val="4"/>
              <c:pt idx="0">
                <c:v>109784</c:v>
              </c:pt>
              <c:pt idx="1">
                <c:v>14999</c:v>
              </c:pt>
              <c:pt idx="2">
                <c:v>10328</c:v>
              </c:pt>
              <c:pt idx="3">
                <c:v>57731</c:v>
              </c:pt>
            </c:numLit>
          </c:val>
        </c:ser>
        <c:ser>
          <c:idx val="2"/>
          <c:order val="2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Actifs occupés</c:v>
              </c:pt>
              <c:pt idx="1">
                <c:v>Chômeurs</c:v>
              </c:pt>
              <c:pt idx="2">
                <c:v>Halo</c:v>
              </c:pt>
              <c:pt idx="3">
                <c:v>Autres inactifs</c:v>
              </c:pt>
            </c:strLit>
          </c:cat>
          <c:val>
            <c:numLit>
              <c:ptCount val="4"/>
              <c:pt idx="0">
                <c:v>111894</c:v>
              </c:pt>
              <c:pt idx="1">
                <c:v>13787</c:v>
              </c:pt>
              <c:pt idx="2">
                <c:v>8511</c:v>
              </c:pt>
              <c:pt idx="3">
                <c:v>58833</c:v>
              </c:pt>
            </c:numLit>
          </c:val>
        </c:ser>
        <c:overlap val="-27"/>
        <c:gapWidth val="219"/>
        <c:axId val="24140359"/>
        <c:axId val="15936640"/>
      </c:barChart>
      <c:catAx>
        <c:axId val="2414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0.2582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ax val="1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4035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88825"/>
          <c:w val="0.322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main d'oeuvre disponible se contracte, mais est de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plus en plus impliquée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 la population des 15-64 ans qui déclarent vouloir travailler</a:t>
            </a:r>
          </a:p>
        </c:rich>
      </c:tx>
      <c:layout>
        <c:manualLayout>
          <c:xMode val="factor"/>
          <c:yMode val="factor"/>
          <c:x val="0.038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22375"/>
          <c:w val="0.988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Chomeurs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53 %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59 %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2017</c:v>
              </c:pt>
              <c:pt idx="1">
                <c:v>2018</c:v>
              </c:pt>
              <c:pt idx="2">
                <c:v>2019</c:v>
              </c:pt>
            </c:numLit>
          </c:cat>
          <c:val>
            <c:numLit>
              <c:ptCount val="3"/>
              <c:pt idx="0">
                <c:v>14867</c:v>
              </c:pt>
              <c:pt idx="1">
                <c:v>14999</c:v>
              </c:pt>
              <c:pt idx="2">
                <c:v>13787</c:v>
              </c:pt>
            </c:numLit>
          </c:val>
        </c:ser>
        <c:ser>
          <c:idx val="1"/>
          <c:order val="1"/>
          <c:tx>
            <c:v>Halo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47 %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41 %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38 %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2017</c:v>
              </c:pt>
              <c:pt idx="1">
                <c:v>2018</c:v>
              </c:pt>
              <c:pt idx="2">
                <c:v>2019</c:v>
              </c:pt>
            </c:numLit>
          </c:cat>
          <c:val>
            <c:numLit>
              <c:ptCount val="3"/>
              <c:pt idx="0">
                <c:v>13057</c:v>
              </c:pt>
              <c:pt idx="1">
                <c:v>10328</c:v>
              </c:pt>
              <c:pt idx="2">
                <c:v>8511</c:v>
              </c:pt>
            </c:numLit>
          </c:val>
        </c:ser>
        <c:overlap val="100"/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92925"/>
          <c:w val="0.861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Six personnes en âge de travailler sur 10 occupent un emploi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 la population des 15 - 64 ans en 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5"/>
          <c:y val="0.413"/>
          <c:w val="0.4455"/>
          <c:h val="0.56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E0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 DE CATÉGORIE]
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 DE CATÉGORIE]
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 DE CATÉGORIE]
31 %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 DE CATÉGORIE]
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Chômeurs</c:v>
              </c:pt>
              <c:pt idx="1">
                <c:v>Actifs occupés </c:v>
              </c:pt>
              <c:pt idx="2">
                <c:v>Inactifs hors halo</c:v>
              </c:pt>
              <c:pt idx="3">
                <c:v>Halo </c:v>
              </c:pt>
            </c:strLit>
          </c:cat>
          <c:val>
            <c:numLit>
              <c:ptCount val="4"/>
              <c:pt idx="0">
                <c:v>14999</c:v>
              </c:pt>
              <c:pt idx="1">
                <c:v>109784</c:v>
              </c:pt>
              <c:pt idx="2">
                <c:v>57731</c:v>
              </c:pt>
              <c:pt idx="3">
                <c:v>10328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L'emploi draine la population qualifiée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actifs occupés et de la population totale selon le plus haut diplôme acquis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4675"/>
          <c:w val="0.894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Actif occupé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Sans diplome qualifiant</c:v>
              </c:pt>
              <c:pt idx="1">
                <c:v>CAP/BEP</c:v>
              </c:pt>
              <c:pt idx="2">
                <c:v>BAC</c:v>
              </c:pt>
              <c:pt idx="3">
                <c:v>BAC+2 et au-delà</c:v>
              </c:pt>
              <c:pt idx="4">
                <c:v>Non renseigné</c:v>
              </c:pt>
            </c:strLit>
          </c:cat>
          <c:val>
            <c:numLit>
              <c:ptCount val="5"/>
              <c:pt idx="0">
                <c:v>30.3374429264866</c:v>
              </c:pt>
              <c:pt idx="1">
                <c:v>23.1319962896587</c:v>
              </c:pt>
              <c:pt idx="2">
                <c:v>21.3659819346007</c:v>
              </c:pt>
              <c:pt idx="3">
                <c:v>25</c:v>
              </c:pt>
              <c:pt idx="4">
                <c:v>0.571860844192685</c:v>
              </c:pt>
            </c:numLit>
          </c:val>
        </c:ser>
        <c:ser>
          <c:idx val="1"/>
          <c:order val="1"/>
          <c:tx>
            <c:v>Population totale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Sans diplome qualifiant</c:v>
              </c:pt>
              <c:pt idx="1">
                <c:v>CAP/BEP</c:v>
              </c:pt>
              <c:pt idx="2">
                <c:v>BAC</c:v>
              </c:pt>
              <c:pt idx="3">
                <c:v>BAC+2 et au-delà</c:v>
              </c:pt>
              <c:pt idx="4">
                <c:v>Non renseigné</c:v>
              </c:pt>
            </c:strLit>
          </c:cat>
          <c:val>
            <c:numLit>
              <c:ptCount val="5"/>
              <c:pt idx="0">
                <c:v>45.1066961000735</c:v>
              </c:pt>
              <c:pt idx="1">
                <c:v>19.8355568352689</c:v>
              </c:pt>
              <c:pt idx="2">
                <c:v>17.6024570496208</c:v>
              </c:pt>
              <c:pt idx="3">
                <c:v>16</c:v>
              </c:pt>
              <c:pt idx="4">
                <c:v>1.4648147386414</c:v>
              </c:pt>
            </c:numLit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7"/>
          <c:y val="0.938"/>
          <c:w val="0.440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sans diplômes sont les plus exposés au chômage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chômage selon le plus haut diplôme acquis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375"/>
          <c:w val="0.924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10'!$A$9</c:f>
              <c:strCache>
                <c:ptCount val="1"/>
                <c:pt idx="0">
                  <c:v>Ensemble population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10'!$B$8:$E$8</c:f>
              <c:strCache/>
            </c:strRef>
          </c:cat>
          <c:val>
            <c:numRef>
              <c:f>'Tab 10'!$B$9:$E$9</c:f>
              <c:numCache/>
            </c:numRef>
          </c:val>
        </c:ser>
        <c:overlap val="-27"/>
        <c:gapWidth val="219"/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71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titulaires d'un CAP/BEP sont presque aussi nombreux dans le halo qu'au chômage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Chômeurs et halo selon le plus haut diplôme acquis</a:t>
            </a:r>
          </a:p>
        </c:rich>
      </c:tx>
      <c:layout>
        <c:manualLayout>
          <c:xMode val="factor"/>
          <c:yMode val="factor"/>
          <c:x val="-0.009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9225"/>
          <c:w val="0.9677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11'!$A$9</c:f>
              <c:strCache>
                <c:ptCount val="1"/>
                <c:pt idx="0">
                  <c:v>Chômeurs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11'!$B$8:$E$8</c:f>
              <c:strCache/>
            </c:strRef>
          </c:cat>
          <c:val>
            <c:numRef>
              <c:f>'Tab 11'!$B$9:$E$9</c:f>
              <c:numCache/>
            </c:numRef>
          </c:val>
        </c:ser>
        <c:ser>
          <c:idx val="1"/>
          <c:order val="1"/>
          <c:tx>
            <c:strRef>
              <c:f>'Tab 11'!$A$10</c:f>
              <c:strCache>
                <c:ptCount val="1"/>
                <c:pt idx="0">
                  <c:v>Halo autour du chômage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11'!$B$8:$E$8</c:f>
              <c:strCache/>
            </c:strRef>
          </c:cat>
          <c:val>
            <c:numRef>
              <c:f>'Tab 11'!$B$10:$E$10</c:f>
              <c:numCache/>
            </c:numRef>
          </c:val>
        </c:ser>
        <c:overlap val="-27"/>
        <c:gapWidth val="219"/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67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5"/>
          <c:y val="0.84925"/>
          <c:w val="0.5857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28575</xdr:rowOff>
    </xdr:from>
    <xdr:to>
      <xdr:col>3</xdr:col>
      <xdr:colOff>504825</xdr:colOff>
      <xdr:row>3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8575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1" name="Graphique 1"/>
        <xdr:cNvGraphicFramePr/>
      </xdr:nvGraphicFramePr>
      <xdr:xfrm>
        <a:off x="73533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0.916</cdr:y>
    </cdr:from>
    <cdr:to>
      <cdr:x>0.5555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38099" y="2905125"/>
          <a:ext cx="2247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Isee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DTENC Enquête EFT2019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10</xdr:col>
      <xdr:colOff>752475</xdr:colOff>
      <xdr:row>15</xdr:row>
      <xdr:rowOff>19050</xdr:rowOff>
    </xdr:to>
    <xdr:graphicFrame>
      <xdr:nvGraphicFramePr>
        <xdr:cNvPr id="1" name="Graphique 1"/>
        <xdr:cNvGraphicFramePr/>
      </xdr:nvGraphicFramePr>
      <xdr:xfrm>
        <a:off x="7239000" y="200025"/>
        <a:ext cx="3971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352425</xdr:rowOff>
    </xdr:from>
    <xdr:to>
      <xdr:col>6</xdr:col>
      <xdr:colOff>495300</xdr:colOff>
      <xdr:row>1</xdr:row>
      <xdr:rowOff>619125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239000" y="542925"/>
          <a:ext cx="485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0.56875</cdr:x>
      <cdr:y>0.925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81275" y="2990850"/>
          <a:ext cx="20193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10</xdr:col>
      <xdr:colOff>752475</xdr:colOff>
      <xdr:row>15</xdr:row>
      <xdr:rowOff>180975</xdr:rowOff>
    </xdr:to>
    <xdr:graphicFrame>
      <xdr:nvGraphicFramePr>
        <xdr:cNvPr id="1" name="Graphique 1"/>
        <xdr:cNvGraphicFramePr/>
      </xdr:nvGraphicFramePr>
      <xdr:xfrm>
        <a:off x="6191250" y="190500"/>
        <a:ext cx="4552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10</xdr:col>
      <xdr:colOff>752475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5133975" y="952500"/>
        <a:ext cx="4552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0.21725</cdr:y>
    </cdr:from>
    <cdr:to>
      <cdr:x>0.63625</cdr:x>
      <cdr:y>0.919</cdr:y>
    </cdr:to>
    <cdr:grpSp>
      <cdr:nvGrpSpPr>
        <cdr:cNvPr id="1" name="Groupe 13"/>
        <cdr:cNvGrpSpPr>
          <a:grpSpLocks/>
        </cdr:cNvGrpSpPr>
      </cdr:nvGrpSpPr>
      <cdr:grpSpPr>
        <a:xfrm>
          <a:off x="523875" y="781050"/>
          <a:ext cx="2381250" cy="2543175"/>
          <a:chOff x="1172210" y="685690"/>
          <a:chExt cx="2262160" cy="2282396"/>
        </a:xfrm>
        <a:solidFill>
          <a:srgbClr val="FFFFFF"/>
        </a:solidFill>
      </cdr:grpSpPr>
      <cdr:sp>
        <cdr:nvSpPr>
          <cdr:cNvPr id="2" name="Connecteur droit 2"/>
          <cdr:cNvSpPr>
            <a:spLocks/>
          </cdr:cNvSpPr>
        </cdr:nvSpPr>
        <cdr:spPr>
          <a:xfrm>
            <a:off x="2189616" y="961860"/>
            <a:ext cx="22622" cy="136087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3" name="Connecteur droit 3"/>
          <cdr:cNvSpPr>
            <a:spLocks/>
          </cdr:cNvSpPr>
        </cdr:nvSpPr>
        <cdr:spPr>
          <a:xfrm flipH="1">
            <a:off x="1301719" y="2312468"/>
            <a:ext cx="910519" cy="6556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ZoneTexte 8"/>
          <cdr:cNvSpPr txBox="1">
            <a:spLocks noChangeArrowheads="1"/>
          </cdr:cNvSpPr>
        </cdr:nvSpPr>
        <cdr:spPr>
          <a:xfrm>
            <a:off x="2481435" y="654879"/>
            <a:ext cx="902036" cy="28587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Actifs</a:t>
            </a:r>
          </a:p>
        </cdr:txBody>
      </cdr:sp>
      <cdr:sp>
        <cdr:nvSpPr>
          <cdr:cNvPr id="5" name="ZoneTexte 1"/>
          <cdr:cNvSpPr txBox="1">
            <a:spLocks noChangeArrowheads="1"/>
          </cdr:cNvSpPr>
        </cdr:nvSpPr>
        <cdr:spPr>
          <a:xfrm>
            <a:off x="1172210" y="635478"/>
            <a:ext cx="1055298" cy="29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Inactifs</a:t>
            </a:r>
          </a:p>
        </cdr:txBody>
      </cdr:sp>
      <cdr:sp>
        <cdr:nvSpPr>
          <cdr:cNvPr id="6" name="Connecteur droit 10"/>
          <cdr:cNvSpPr>
            <a:spLocks/>
          </cdr:cNvSpPr>
        </cdr:nvSpPr>
        <cdr:spPr>
          <a:xfrm flipH="1" flipV="1">
            <a:off x="1353183" y="959007"/>
            <a:ext cx="1857233" cy="684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</cdr:x>
      <cdr:y>0.87025</cdr:y>
    </cdr:from>
    <cdr:to>
      <cdr:x>1</cdr:x>
      <cdr:y>0.97125</cdr:y>
    </cdr:to>
    <cdr:sp>
      <cdr:nvSpPr>
        <cdr:cNvPr id="7" name="ZoneTexte 2"/>
        <cdr:cNvSpPr txBox="1">
          <a:spLocks noChangeArrowheads="1"/>
        </cdr:cNvSpPr>
      </cdr:nvSpPr>
      <cdr:spPr>
        <a:xfrm>
          <a:off x="2743200" y="3152775"/>
          <a:ext cx="18764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Isee - DTENC Enquête EFT2018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12</xdr:col>
      <xdr:colOff>9525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5181600" y="762000"/>
        <a:ext cx="4572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0.90625</cdr:y>
    </cdr:from>
    <cdr:to>
      <cdr:x>0.343</cdr:x>
      <cdr:y>1</cdr:y>
    </cdr:to>
    <cdr:sp>
      <cdr:nvSpPr>
        <cdr:cNvPr id="1" name="ZoneTexte 2"/>
        <cdr:cNvSpPr txBox="1">
          <a:spLocks noChangeArrowheads="1"/>
        </cdr:cNvSpPr>
      </cdr:nvSpPr>
      <cdr:spPr>
        <a:xfrm>
          <a:off x="0" y="3133725"/>
          <a:ext cx="182880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Isee - DTENC Enquête EFT2019</a:t>
          </a:r>
        </a:p>
      </cdr:txBody>
    </cdr:sp>
  </cdr:relSizeAnchor>
  <cdr:relSizeAnchor xmlns:cdr="http://schemas.openxmlformats.org/drawingml/2006/chartDrawing">
    <cdr:from>
      <cdr:x>0.031</cdr:x>
      <cdr:y>0.0655</cdr:y>
    </cdr:from>
    <cdr:to>
      <cdr:x>0.09675</cdr:x>
      <cdr:y>0.12825</cdr:y>
    </cdr:to>
    <cdr:sp>
      <cdr:nvSpPr>
        <cdr:cNvPr id="2" name="ZoneTexte 2"/>
        <cdr:cNvSpPr txBox="1">
          <a:spLocks noChangeArrowheads="1"/>
        </cdr:cNvSpPr>
      </cdr:nvSpPr>
      <cdr:spPr>
        <a:xfrm>
          <a:off x="161925" y="219075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15</xdr:col>
      <xdr:colOff>9525</xdr:colOff>
      <xdr:row>16</xdr:row>
      <xdr:rowOff>9525</xdr:rowOff>
    </xdr:to>
    <xdr:graphicFrame>
      <xdr:nvGraphicFramePr>
        <xdr:cNvPr id="1" name="Graphique 2"/>
        <xdr:cNvGraphicFramePr/>
      </xdr:nvGraphicFramePr>
      <xdr:xfrm>
        <a:off x="7458075" y="190500"/>
        <a:ext cx="5343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0.0825</cdr:y>
    </cdr:from>
    <cdr:to>
      <cdr:x>0.06525</cdr:x>
      <cdr:y>0.15575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7150" y="2286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0.031</cdr:x>
      <cdr:y>0.92225</cdr:y>
    </cdr:from>
    <cdr:to>
      <cdr:x>0.8595</cdr:x>
      <cdr:y>0.9995</cdr:y>
    </cdr:to>
    <cdr:sp>
      <cdr:nvSpPr>
        <cdr:cNvPr id="2" name="ZoneTexte 2"/>
        <cdr:cNvSpPr txBox="1">
          <a:spLocks noChangeArrowheads="1"/>
        </cdr:cNvSpPr>
      </cdr:nvSpPr>
      <cdr:spPr>
        <a:xfrm>
          <a:off x="133350" y="2628900"/>
          <a:ext cx="3790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Isee - DTENC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EFT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91.28125" style="0" customWidth="1"/>
    <col min="2" max="2" width="21.00390625" style="0" customWidth="1"/>
  </cols>
  <sheetData>
    <row r="2" spans="1:8" ht="45" customHeight="1">
      <c r="A2" s="77" t="s">
        <v>122</v>
      </c>
      <c r="B2" s="78"/>
      <c r="C2" s="53"/>
      <c r="D2" s="53"/>
      <c r="E2" s="53"/>
      <c r="F2" s="53"/>
      <c r="G2" s="53"/>
      <c r="H2" s="53"/>
    </row>
    <row r="3" spans="1:2" ht="15">
      <c r="A3" s="66" t="s">
        <v>0</v>
      </c>
      <c r="B3" s="4"/>
    </row>
    <row r="4" spans="1:2" ht="15">
      <c r="A4" s="2"/>
      <c r="B4" s="2"/>
    </row>
    <row r="5" spans="1:2" ht="15">
      <c r="A5" s="16" t="s">
        <v>89</v>
      </c>
      <c r="B5" s="1"/>
    </row>
    <row r="6" ht="15">
      <c r="A6" s="17" t="s">
        <v>121</v>
      </c>
    </row>
    <row r="7" ht="15">
      <c r="A7" s="17"/>
    </row>
    <row r="8" spans="1:2" ht="30.75" customHeight="1">
      <c r="A8" s="54" t="s">
        <v>126</v>
      </c>
      <c r="B8" s="44" t="s">
        <v>127</v>
      </c>
    </row>
    <row r="9" spans="1:2" ht="15">
      <c r="A9" s="13" t="s">
        <v>80</v>
      </c>
      <c r="B9" s="55" t="s">
        <v>1</v>
      </c>
    </row>
    <row r="10" spans="1:2" ht="15">
      <c r="A10" s="13" t="s">
        <v>85</v>
      </c>
      <c r="B10" s="55" t="s">
        <v>2</v>
      </c>
    </row>
    <row r="11" spans="1:2" ht="15">
      <c r="A11" s="13" t="s">
        <v>114</v>
      </c>
      <c r="B11" s="55" t="s">
        <v>3</v>
      </c>
    </row>
    <row r="12" spans="1:2" ht="15">
      <c r="A12" s="13" t="s">
        <v>115</v>
      </c>
      <c r="B12" s="55" t="s">
        <v>4</v>
      </c>
    </row>
    <row r="13" spans="1:2" ht="15">
      <c r="A13" s="13" t="s">
        <v>116</v>
      </c>
      <c r="B13" s="56" t="s">
        <v>6</v>
      </c>
    </row>
    <row r="14" spans="1:2" ht="15">
      <c r="A14" s="7" t="s">
        <v>31</v>
      </c>
      <c r="B14" s="55" t="s">
        <v>7</v>
      </c>
    </row>
    <row r="15" spans="1:2" ht="15">
      <c r="A15" s="3" t="s">
        <v>5</v>
      </c>
      <c r="B15" s="55" t="s">
        <v>8</v>
      </c>
    </row>
    <row r="16" spans="1:2" ht="15">
      <c r="A16" s="13" t="s">
        <v>91</v>
      </c>
      <c r="B16" s="55" t="s">
        <v>9</v>
      </c>
    </row>
    <row r="17" spans="1:2" ht="15">
      <c r="A17" s="3" t="s">
        <v>55</v>
      </c>
      <c r="B17" s="55" t="s">
        <v>10</v>
      </c>
    </row>
    <row r="18" spans="1:2" ht="15">
      <c r="A18" s="15" t="s">
        <v>96</v>
      </c>
      <c r="B18" s="56" t="s">
        <v>11</v>
      </c>
    </row>
    <row r="19" spans="1:2" ht="15">
      <c r="A19" s="14" t="s">
        <v>104</v>
      </c>
      <c r="B19" s="56" t="s">
        <v>63</v>
      </c>
    </row>
    <row r="20" spans="1:2" ht="15">
      <c r="A20" s="14" t="s">
        <v>117</v>
      </c>
      <c r="B20" s="55" t="s">
        <v>65</v>
      </c>
    </row>
    <row r="21" spans="1:2" ht="15">
      <c r="A21" s="67" t="s">
        <v>69</v>
      </c>
      <c r="B21" s="68" t="s">
        <v>66</v>
      </c>
    </row>
    <row r="22" spans="1:2" ht="15">
      <c r="A22" s="69" t="s">
        <v>118</v>
      </c>
      <c r="B22" s="70" t="s">
        <v>70</v>
      </c>
    </row>
    <row r="31" ht="15">
      <c r="A31" s="8"/>
    </row>
  </sheetData>
  <sheetProtection/>
  <mergeCells count="1">
    <mergeCell ref="A2:B2"/>
  </mergeCells>
  <hyperlinks>
    <hyperlink ref="B9" location="'Tab 1'!A1" display="Tab 1 "/>
    <hyperlink ref="B10" location="'Tab 2'!A1" display="Tab 2 "/>
    <hyperlink ref="B11" location="'Tab 3'!A1" display="Tab 3"/>
    <hyperlink ref="B12" location="'Tab 4'!A1" display="Tab 4"/>
    <hyperlink ref="B13" location="'Tab 5'!A1" display="Tab 5"/>
    <hyperlink ref="B14" location="'Tab 6'!A1" display="Tab 6"/>
    <hyperlink ref="B15" location="'Tab 7'!A1" display="Tab 7"/>
    <hyperlink ref="B16" location="'Tab 8'!A1" display="Tab 8"/>
    <hyperlink ref="B17" location="'Tab 9'!A1" display="Tab 9"/>
    <hyperlink ref="B18" location="'Tab 10'!A1" display="Tab 10"/>
    <hyperlink ref="B19" location="'Tab 11'!A1" display="Tab 11"/>
    <hyperlink ref="B20" location="'Tab 12'!A1" display="Tab 12"/>
    <hyperlink ref="B21" location="'Tab 13'!A1" display="Tab 13"/>
    <hyperlink ref="B22" location="'Tab 14'!A1" display="Tab 1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1.00390625" style="0" customWidth="1"/>
    <col min="2" max="2" width="17.421875" style="0" customWidth="1"/>
    <col min="4" max="4" width="11.421875" style="0" customWidth="1"/>
  </cols>
  <sheetData>
    <row r="2" spans="1:4" ht="29.25" customHeight="1">
      <c r="A2" s="85" t="s">
        <v>56</v>
      </c>
      <c r="B2" s="86"/>
      <c r="C2" s="86"/>
      <c r="D2" s="87"/>
    </row>
    <row r="3" ht="15">
      <c r="A3" s="59" t="s">
        <v>92</v>
      </c>
    </row>
    <row r="5" ht="15">
      <c r="A5" s="16" t="s">
        <v>93</v>
      </c>
    </row>
    <row r="6" ht="15">
      <c r="A6" s="17" t="s">
        <v>121</v>
      </c>
    </row>
    <row r="7" ht="15">
      <c r="A7" s="17"/>
    </row>
    <row r="8" spans="1:4" ht="30.75" customHeight="1">
      <c r="A8" s="44" t="s">
        <v>125</v>
      </c>
      <c r="B8" s="45">
        <v>2017</v>
      </c>
      <c r="C8" s="45">
        <v>2018</v>
      </c>
      <c r="D8" s="45">
        <v>2019</v>
      </c>
    </row>
    <row r="9" spans="1:4" ht="15">
      <c r="A9" t="s">
        <v>78</v>
      </c>
      <c r="B9" s="32">
        <v>25.198517734250927</v>
      </c>
      <c r="C9" s="32">
        <v>28.2896009283734</v>
      </c>
      <c r="D9" s="32">
        <v>26.538588936734</v>
      </c>
    </row>
    <row r="10" spans="1:4" ht="15">
      <c r="A10" t="s">
        <v>58</v>
      </c>
      <c r="B10" s="32">
        <v>6.704011373160614</v>
      </c>
      <c r="C10" s="32">
        <v>6.549285398556063</v>
      </c>
      <c r="D10" s="32">
        <v>6.04</v>
      </c>
    </row>
    <row r="11" spans="1:4" ht="15">
      <c r="A11" t="s">
        <v>18</v>
      </c>
      <c r="B11">
        <v>10.1</v>
      </c>
      <c r="C11">
        <v>11.7</v>
      </c>
      <c r="D11">
        <v>10.4</v>
      </c>
    </row>
    <row r="12" spans="1:4" ht="15">
      <c r="A12" t="s">
        <v>19</v>
      </c>
      <c r="B12">
        <v>13.4</v>
      </c>
      <c r="C12">
        <v>12.1</v>
      </c>
      <c r="D12">
        <v>11.6</v>
      </c>
    </row>
    <row r="13" spans="1:4" ht="15.75">
      <c r="A13" s="37" t="s">
        <v>30</v>
      </c>
      <c r="B13" s="37">
        <v>11.6</v>
      </c>
      <c r="C13" s="37">
        <v>11.9</v>
      </c>
      <c r="D13" s="37">
        <v>10.9</v>
      </c>
    </row>
    <row r="15" ht="15">
      <c r="A15" s="8" t="s">
        <v>129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8.8515625" style="0" customWidth="1"/>
    <col min="2" max="2" width="25.57421875" style="0" bestFit="1" customWidth="1"/>
    <col min="3" max="3" width="14.140625" style="0" customWidth="1"/>
    <col min="4" max="4" width="11.00390625" style="0" customWidth="1"/>
    <col min="5" max="5" width="19.28125" style="0" customWidth="1"/>
  </cols>
  <sheetData>
    <row r="2" spans="1:5" ht="45" customHeight="1">
      <c r="A2" s="85" t="s">
        <v>96</v>
      </c>
      <c r="B2" s="86"/>
      <c r="C2" s="87"/>
      <c r="D2" s="76"/>
      <c r="E2" s="74"/>
    </row>
    <row r="3" ht="15">
      <c r="A3" s="59" t="s">
        <v>95</v>
      </c>
    </row>
    <row r="5" ht="15">
      <c r="A5" s="16" t="s">
        <v>97</v>
      </c>
    </row>
    <row r="6" ht="15">
      <c r="A6" s="17" t="s">
        <v>121</v>
      </c>
    </row>
    <row r="7" ht="15">
      <c r="A7" s="17"/>
    </row>
    <row r="8" spans="1:5" ht="30" customHeight="1">
      <c r="A8" s="36"/>
      <c r="B8" s="36" t="s">
        <v>119</v>
      </c>
      <c r="C8" s="36" t="s">
        <v>51</v>
      </c>
      <c r="D8" s="36" t="s">
        <v>52</v>
      </c>
      <c r="E8" s="36" t="s">
        <v>53</v>
      </c>
    </row>
    <row r="9" spans="1:5" ht="15">
      <c r="A9" s="28" t="s">
        <v>72</v>
      </c>
      <c r="B9" s="28">
        <v>14.2</v>
      </c>
      <c r="C9" s="28">
        <v>11.3</v>
      </c>
      <c r="D9" s="28">
        <v>12.7</v>
      </c>
      <c r="E9" s="28">
        <v>4.39</v>
      </c>
    </row>
    <row r="11" ht="15">
      <c r="A11" s="8" t="s">
        <v>129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4.57421875" style="0" customWidth="1"/>
    <col min="2" max="2" width="25.421875" style="0" customWidth="1"/>
    <col min="3" max="3" width="12.7109375" style="0" customWidth="1"/>
    <col min="4" max="4" width="15.8515625" style="0" customWidth="1"/>
    <col min="5" max="5" width="18.421875" style="0" customWidth="1"/>
    <col min="7" max="7" width="12.8515625" style="0" customWidth="1"/>
    <col min="8" max="8" width="12.7109375" style="0" customWidth="1"/>
  </cols>
  <sheetData>
    <row r="2" spans="1:8" ht="52.5" customHeight="1">
      <c r="A2" s="85" t="s">
        <v>104</v>
      </c>
      <c r="B2" s="86"/>
      <c r="C2" s="87"/>
      <c r="D2" s="74"/>
      <c r="E2" s="74"/>
      <c r="G2" s="10"/>
      <c r="H2" s="10"/>
    </row>
    <row r="3" spans="1:8" ht="15">
      <c r="A3" s="59" t="s">
        <v>120</v>
      </c>
      <c r="G3" s="6"/>
      <c r="H3" s="6"/>
    </row>
    <row r="4" spans="7:8" ht="15">
      <c r="G4" s="5"/>
      <c r="H4" s="5"/>
    </row>
    <row r="5" spans="1:8" ht="15">
      <c r="A5" s="16" t="s">
        <v>105</v>
      </c>
      <c r="G5" s="5"/>
      <c r="H5" s="5"/>
    </row>
    <row r="6" spans="1:8" ht="15">
      <c r="A6" s="17" t="s">
        <v>121</v>
      </c>
      <c r="G6" s="5"/>
      <c r="H6" s="5"/>
    </row>
    <row r="7" spans="1:8" ht="15">
      <c r="A7" s="17"/>
      <c r="G7" s="5"/>
      <c r="H7" s="5"/>
    </row>
    <row r="8" spans="1:5" ht="17.25">
      <c r="A8" s="36"/>
      <c r="B8" s="36" t="s">
        <v>102</v>
      </c>
      <c r="C8" s="36" t="s">
        <v>51</v>
      </c>
      <c r="D8" s="36" t="s">
        <v>52</v>
      </c>
      <c r="E8" s="36" t="s">
        <v>53</v>
      </c>
    </row>
    <row r="9" spans="1:5" ht="15">
      <c r="A9" t="s">
        <v>22</v>
      </c>
      <c r="B9" s="12">
        <v>5700</v>
      </c>
      <c r="C9" s="12">
        <v>3400</v>
      </c>
      <c r="D9" s="12">
        <v>3300</v>
      </c>
      <c r="E9" s="12">
        <v>1200</v>
      </c>
    </row>
    <row r="10" spans="1:5" ht="15">
      <c r="A10" s="28" t="s">
        <v>103</v>
      </c>
      <c r="B10" s="63">
        <v>3700</v>
      </c>
      <c r="C10" s="63">
        <v>2700</v>
      </c>
      <c r="D10" s="63">
        <v>1600</v>
      </c>
      <c r="E10" s="63">
        <v>400</v>
      </c>
    </row>
    <row r="12" ht="15">
      <c r="A12" s="8" t="s">
        <v>130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4" sqref="A4"/>
    </sheetView>
  </sheetViews>
  <sheetFormatPr defaultColWidth="11.421875" defaultRowHeight="15"/>
  <cols>
    <col min="2" max="2" width="19.00390625" style="0" bestFit="1" customWidth="1"/>
    <col min="3" max="3" width="21.28125" style="0" bestFit="1" customWidth="1"/>
    <col min="5" max="5" width="18.57421875" style="0" bestFit="1" customWidth="1"/>
  </cols>
  <sheetData>
    <row r="2" spans="1:7" ht="45" customHeight="1">
      <c r="A2" s="85" t="s">
        <v>117</v>
      </c>
      <c r="B2" s="86"/>
      <c r="C2" s="86"/>
      <c r="D2" s="86"/>
      <c r="E2" s="87"/>
      <c r="F2" s="62"/>
      <c r="G2" s="62"/>
    </row>
    <row r="3" ht="15">
      <c r="A3" s="59" t="s">
        <v>64</v>
      </c>
    </row>
    <row r="5" ht="15">
      <c r="A5" s="16" t="s">
        <v>98</v>
      </c>
    </row>
    <row r="6" ht="15">
      <c r="A6" s="17" t="s">
        <v>121</v>
      </c>
    </row>
    <row r="7" ht="15">
      <c r="A7" s="17"/>
    </row>
    <row r="8" spans="1:5" ht="17.25">
      <c r="A8" s="36"/>
      <c r="B8" s="36" t="s">
        <v>61</v>
      </c>
      <c r="C8" s="36" t="s">
        <v>62</v>
      </c>
      <c r="D8" s="36" t="s">
        <v>30</v>
      </c>
      <c r="E8" s="36" t="s">
        <v>59</v>
      </c>
    </row>
    <row r="9" spans="1:5" ht="15">
      <c r="A9" t="s">
        <v>60</v>
      </c>
      <c r="B9" s="32">
        <v>40.94650205761317</v>
      </c>
      <c r="C9" s="32">
        <v>59.053497942386834</v>
      </c>
      <c r="D9">
        <v>100</v>
      </c>
      <c r="E9" s="32">
        <v>51.392315826577374</v>
      </c>
    </row>
    <row r="10" spans="1:5" ht="15">
      <c r="A10" t="s">
        <v>19</v>
      </c>
      <c r="B10" s="32">
        <v>37.82934493594392</v>
      </c>
      <c r="C10" s="32">
        <v>62.17065506405608</v>
      </c>
      <c r="D10">
        <v>100</v>
      </c>
      <c r="E10" s="32">
        <v>48.607684173422626</v>
      </c>
    </row>
    <row r="11" spans="1:5" ht="15.75">
      <c r="A11" s="37" t="s">
        <v>30</v>
      </c>
      <c r="B11" s="41">
        <v>39.43132416872283</v>
      </c>
      <c r="C11" s="41">
        <v>60.568675831277176</v>
      </c>
      <c r="D11" s="37">
        <v>100</v>
      </c>
      <c r="E11" s="37">
        <v>100</v>
      </c>
    </row>
    <row r="13" ht="15">
      <c r="A13" s="8" t="s">
        <v>129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0.57421875" style="0" customWidth="1"/>
    <col min="2" max="2" width="20.421875" style="0" bestFit="1" customWidth="1"/>
    <col min="3" max="3" width="35.00390625" style="0" bestFit="1" customWidth="1"/>
    <col min="5" max="5" width="18.57421875" style="0" bestFit="1" customWidth="1"/>
  </cols>
  <sheetData>
    <row r="2" spans="1:5" ht="45.75" customHeight="1">
      <c r="A2" s="71" t="s">
        <v>69</v>
      </c>
      <c r="B2" s="72"/>
      <c r="C2" s="73"/>
      <c r="D2" s="76"/>
      <c r="E2" s="74"/>
    </row>
    <row r="3" ht="15">
      <c r="A3" s="59" t="s">
        <v>68</v>
      </c>
    </row>
    <row r="5" ht="15">
      <c r="A5" s="16" t="s">
        <v>98</v>
      </c>
    </row>
    <row r="6" ht="15">
      <c r="A6" s="17" t="s">
        <v>121</v>
      </c>
    </row>
    <row r="7" ht="15">
      <c r="A7" s="17"/>
    </row>
    <row r="8" spans="1:5" ht="17.25">
      <c r="A8" s="36"/>
      <c r="B8" s="36" t="s">
        <v>99</v>
      </c>
      <c r="C8" s="36" t="s">
        <v>67</v>
      </c>
      <c r="D8" s="36" t="s">
        <v>30</v>
      </c>
      <c r="E8" s="36" t="s">
        <v>59</v>
      </c>
    </row>
    <row r="9" spans="1:5" ht="15">
      <c r="A9" t="s">
        <v>57</v>
      </c>
      <c r="B9" s="32">
        <v>54.11203814064363</v>
      </c>
      <c r="C9" s="32">
        <v>45.88796185935637</v>
      </c>
      <c r="D9">
        <v>100</v>
      </c>
      <c r="E9">
        <v>33</v>
      </c>
    </row>
    <row r="10" spans="1:5" ht="15">
      <c r="A10" t="s">
        <v>58</v>
      </c>
      <c r="B10" s="32">
        <v>18.27352085354025</v>
      </c>
      <c r="C10" s="32">
        <v>81.72647914645975</v>
      </c>
      <c r="D10">
        <v>100</v>
      </c>
      <c r="E10">
        <v>67</v>
      </c>
    </row>
    <row r="11" spans="1:5" ht="15.75">
      <c r="A11" s="37" t="s">
        <v>30</v>
      </c>
      <c r="B11" s="41">
        <v>32.40512278228175</v>
      </c>
      <c r="C11" s="41">
        <v>67.59487721771825</v>
      </c>
      <c r="D11" s="37">
        <v>100</v>
      </c>
      <c r="E11" s="37">
        <v>100</v>
      </c>
    </row>
    <row r="13" ht="15">
      <c r="A13" s="8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7.28125" style="0" customWidth="1"/>
  </cols>
  <sheetData>
    <row r="2" spans="1:6" ht="45" customHeight="1">
      <c r="A2" s="85" t="s">
        <v>101</v>
      </c>
      <c r="B2" s="87"/>
      <c r="C2" s="74"/>
      <c r="D2" s="74"/>
      <c r="E2" s="74"/>
      <c r="F2" s="74"/>
    </row>
    <row r="3" ht="15">
      <c r="A3" s="59" t="s">
        <v>100</v>
      </c>
    </row>
    <row r="5" ht="15">
      <c r="A5" s="16" t="s">
        <v>86</v>
      </c>
    </row>
    <row r="6" ht="15">
      <c r="A6" s="17" t="s">
        <v>121</v>
      </c>
    </row>
    <row r="7" ht="15">
      <c r="A7" s="17"/>
    </row>
    <row r="8" spans="1:6" ht="17.25">
      <c r="A8" s="36"/>
      <c r="B8" s="84" t="s">
        <v>18</v>
      </c>
      <c r="C8" s="84" t="s">
        <v>19</v>
      </c>
      <c r="D8" s="89" t="s">
        <v>20</v>
      </c>
      <c r="E8" s="90"/>
      <c r="F8" s="90"/>
    </row>
    <row r="9" spans="1:6" ht="17.25">
      <c r="A9" s="36"/>
      <c r="B9" s="84"/>
      <c r="C9" s="84"/>
      <c r="D9" s="47">
        <v>2019</v>
      </c>
      <c r="E9" s="48">
        <v>2018</v>
      </c>
      <c r="F9" s="48">
        <v>2017</v>
      </c>
    </row>
    <row r="10" spans="1:6" ht="15">
      <c r="A10" s="46" t="s">
        <v>73</v>
      </c>
      <c r="B10" s="46"/>
      <c r="C10" s="46"/>
      <c r="D10" s="49"/>
      <c r="E10" s="50"/>
      <c r="F10" s="50"/>
    </row>
    <row r="11" spans="1:6" ht="15">
      <c r="A11" t="s">
        <v>71</v>
      </c>
      <c r="B11">
        <v>62.8</v>
      </c>
      <c r="C11">
        <v>57.4</v>
      </c>
      <c r="D11" s="51">
        <v>60.1</v>
      </c>
      <c r="E11" s="5">
        <v>59.1</v>
      </c>
      <c r="F11" s="5">
        <v>60.7</v>
      </c>
    </row>
    <row r="12" spans="1:6" ht="15">
      <c r="A12" t="s">
        <v>72</v>
      </c>
      <c r="B12">
        <v>69.5</v>
      </c>
      <c r="C12">
        <v>60.7</v>
      </c>
      <c r="D12" s="51">
        <v>65.1</v>
      </c>
      <c r="E12" s="5">
        <v>64.7</v>
      </c>
      <c r="F12" s="5">
        <v>66.7</v>
      </c>
    </row>
    <row r="13" spans="4:6" ht="15">
      <c r="D13" s="51"/>
      <c r="E13" s="5"/>
      <c r="F13" s="5"/>
    </row>
    <row r="14" spans="1:6" ht="15">
      <c r="A14" s="46" t="s">
        <v>74</v>
      </c>
      <c r="B14" s="46"/>
      <c r="C14" s="46"/>
      <c r="D14" s="49"/>
      <c r="E14" s="50"/>
      <c r="F14" s="50"/>
    </row>
    <row r="15" spans="1:6" ht="15">
      <c r="A15" t="s">
        <v>71</v>
      </c>
      <c r="B15">
        <v>53.4</v>
      </c>
      <c r="C15">
        <v>48.9</v>
      </c>
      <c r="D15" s="51">
        <v>51.1</v>
      </c>
      <c r="E15" s="5">
        <v>48.2</v>
      </c>
      <c r="F15" s="5">
        <v>49.4</v>
      </c>
    </row>
    <row r="16" spans="1:6" ht="15">
      <c r="A16" t="s">
        <v>72</v>
      </c>
      <c r="B16">
        <v>62.2</v>
      </c>
      <c r="C16">
        <v>53.7</v>
      </c>
      <c r="D16" s="51">
        <v>58</v>
      </c>
      <c r="E16" s="5">
        <v>56.9</v>
      </c>
      <c r="F16" s="5">
        <v>58.9</v>
      </c>
    </row>
    <row r="17" spans="4:6" ht="15">
      <c r="D17" s="51"/>
      <c r="E17" s="5"/>
      <c r="F17" s="5"/>
    </row>
    <row r="18" spans="1:6" ht="15">
      <c r="A18" s="46" t="s">
        <v>27</v>
      </c>
      <c r="B18" s="46"/>
      <c r="C18" s="46"/>
      <c r="D18" s="49"/>
      <c r="E18" s="50"/>
      <c r="F18" s="50"/>
    </row>
    <row r="19" spans="1:6" ht="15">
      <c r="A19" t="s">
        <v>71</v>
      </c>
      <c r="B19">
        <v>14.9</v>
      </c>
      <c r="C19">
        <v>14.8</v>
      </c>
      <c r="D19" s="51">
        <v>14.9</v>
      </c>
      <c r="E19" s="5">
        <v>18.3</v>
      </c>
      <c r="F19" s="5">
        <v>18.6</v>
      </c>
    </row>
    <row r="20" spans="1:6" ht="15">
      <c r="A20" s="28" t="s">
        <v>72</v>
      </c>
      <c r="B20" s="28">
        <v>10.4</v>
      </c>
      <c r="C20" s="28">
        <v>11.6</v>
      </c>
      <c r="D20" s="52">
        <v>10.9</v>
      </c>
      <c r="E20" s="28">
        <v>11.9</v>
      </c>
      <c r="F20" s="28">
        <v>11.6</v>
      </c>
    </row>
    <row r="22" ht="15">
      <c r="A22" s="8" t="s">
        <v>128</v>
      </c>
    </row>
  </sheetData>
  <sheetProtection/>
  <mergeCells count="4">
    <mergeCell ref="D8:F8"/>
    <mergeCell ref="C8:C9"/>
    <mergeCell ref="B8:B9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2.57421875" style="0" customWidth="1"/>
    <col min="2" max="9" width="16.140625" style="0" customWidth="1"/>
  </cols>
  <sheetData>
    <row r="2" spans="1:6" ht="35.25" customHeight="1">
      <c r="A2" s="79" t="s">
        <v>80</v>
      </c>
      <c r="B2" s="80"/>
      <c r="C2" s="80"/>
      <c r="D2" s="80"/>
      <c r="E2" s="80"/>
      <c r="F2" s="81"/>
    </row>
    <row r="3" spans="1:5" ht="15">
      <c r="A3" s="57" t="s">
        <v>79</v>
      </c>
      <c r="B3" s="11"/>
      <c r="C3" s="11"/>
      <c r="D3" s="11"/>
      <c r="E3" s="11"/>
    </row>
    <row r="5" ht="15">
      <c r="A5" s="16" t="s">
        <v>83</v>
      </c>
    </row>
    <row r="6" ht="15">
      <c r="A6" s="17" t="s">
        <v>121</v>
      </c>
    </row>
    <row r="7" ht="15">
      <c r="A7" s="17"/>
    </row>
    <row r="8" spans="1:9" ht="51.75">
      <c r="A8" s="19"/>
      <c r="B8" s="20" t="s">
        <v>81</v>
      </c>
      <c r="C8" s="20" t="s">
        <v>17</v>
      </c>
      <c r="D8" s="20" t="s">
        <v>15</v>
      </c>
      <c r="E8" s="20" t="s">
        <v>16</v>
      </c>
      <c r="F8" s="20" t="s">
        <v>14</v>
      </c>
      <c r="G8" s="20" t="s">
        <v>13</v>
      </c>
      <c r="H8" s="20" t="s">
        <v>12</v>
      </c>
      <c r="I8" s="20" t="s">
        <v>82</v>
      </c>
    </row>
    <row r="9" spans="1:9" ht="15">
      <c r="A9" s="21" t="s">
        <v>18</v>
      </c>
      <c r="B9" s="22">
        <v>8</v>
      </c>
      <c r="C9" s="22">
        <v>10.4</v>
      </c>
      <c r="D9" s="22">
        <v>17</v>
      </c>
      <c r="E9" s="22">
        <v>12</v>
      </c>
      <c r="F9" s="22">
        <v>20</v>
      </c>
      <c r="G9" s="22">
        <v>19</v>
      </c>
      <c r="H9" s="22">
        <v>21</v>
      </c>
      <c r="I9" s="22">
        <v>26</v>
      </c>
    </row>
    <row r="10" spans="1:9" ht="15">
      <c r="A10" s="21" t="s">
        <v>19</v>
      </c>
      <c r="B10" s="22">
        <v>8</v>
      </c>
      <c r="C10" s="22">
        <v>11.6</v>
      </c>
      <c r="D10" s="22">
        <v>13</v>
      </c>
      <c r="E10" s="22">
        <v>18</v>
      </c>
      <c r="F10" s="22">
        <v>20</v>
      </c>
      <c r="G10" s="22">
        <v>22</v>
      </c>
      <c r="H10" s="22">
        <v>22</v>
      </c>
      <c r="I10" s="22">
        <v>35</v>
      </c>
    </row>
    <row r="11" spans="1:9" ht="15.75">
      <c r="A11" s="23" t="s">
        <v>20</v>
      </c>
      <c r="B11" s="24">
        <v>8</v>
      </c>
      <c r="C11" s="24">
        <v>10.9</v>
      </c>
      <c r="D11" s="24">
        <v>15</v>
      </c>
      <c r="E11" s="24">
        <v>15</v>
      </c>
      <c r="F11" s="24">
        <v>20</v>
      </c>
      <c r="G11" s="24">
        <v>21</v>
      </c>
      <c r="H11" s="24">
        <v>21</v>
      </c>
      <c r="I11" s="24">
        <v>30</v>
      </c>
    </row>
    <row r="13" ht="15">
      <c r="A13" s="8" t="s">
        <v>129</v>
      </c>
    </row>
    <row r="14" ht="15.75">
      <c r="A14" s="18" t="s">
        <v>123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4" sqref="A4"/>
    </sheetView>
  </sheetViews>
  <sheetFormatPr defaultColWidth="11.421875" defaultRowHeight="15"/>
  <cols>
    <col min="2" max="2" width="13.421875" style="0" customWidth="1"/>
    <col min="3" max="3" width="15.57421875" style="0" bestFit="1" customWidth="1"/>
    <col min="4" max="4" width="11.57421875" style="0" bestFit="1" customWidth="1"/>
    <col min="7" max="7" width="31.8515625" style="0" bestFit="1" customWidth="1"/>
    <col min="8" max="8" width="15.8515625" style="0" bestFit="1" customWidth="1"/>
    <col min="9" max="9" width="15.421875" style="0" bestFit="1" customWidth="1"/>
    <col min="10" max="10" width="19.57421875" style="0" bestFit="1" customWidth="1"/>
  </cols>
  <sheetData>
    <row r="2" spans="1:10" ht="45" customHeight="1">
      <c r="A2" s="75" t="s">
        <v>85</v>
      </c>
      <c r="B2" s="72"/>
      <c r="C2" s="72"/>
      <c r="D2" s="73"/>
      <c r="E2" s="74"/>
      <c r="F2" s="74"/>
      <c r="G2" s="74"/>
      <c r="H2" s="74"/>
      <c r="I2" s="74"/>
      <c r="J2" s="74"/>
    </row>
    <row r="3" ht="15">
      <c r="A3" s="59" t="s">
        <v>94</v>
      </c>
    </row>
    <row r="4" ht="15">
      <c r="A4" s="11"/>
    </row>
    <row r="5" ht="15" customHeight="1">
      <c r="A5" s="16" t="s">
        <v>84</v>
      </c>
    </row>
    <row r="6" ht="15">
      <c r="A6" s="17" t="s">
        <v>121</v>
      </c>
    </row>
    <row r="7" ht="15">
      <c r="A7" s="17"/>
    </row>
    <row r="8" spans="1:10" ht="33" customHeight="1">
      <c r="A8" s="36"/>
      <c r="B8" s="36"/>
      <c r="C8" s="45" t="s">
        <v>21</v>
      </c>
      <c r="D8" s="45" t="s">
        <v>22</v>
      </c>
      <c r="E8" s="45" t="s">
        <v>23</v>
      </c>
      <c r="F8" s="45" t="s">
        <v>24</v>
      </c>
      <c r="G8" s="45" t="s">
        <v>25</v>
      </c>
      <c r="H8" s="45" t="s">
        <v>26</v>
      </c>
      <c r="I8" s="45" t="s">
        <v>28</v>
      </c>
      <c r="J8" s="45" t="s">
        <v>27</v>
      </c>
    </row>
    <row r="9" spans="1:10" ht="17.25" customHeight="1">
      <c r="A9" s="84">
        <v>2017</v>
      </c>
      <c r="B9" t="s">
        <v>29</v>
      </c>
      <c r="C9" s="12">
        <v>111900</v>
      </c>
      <c r="D9" s="12">
        <v>14900</v>
      </c>
      <c r="E9" s="12">
        <v>126800</v>
      </c>
      <c r="F9" s="12">
        <v>63300</v>
      </c>
      <c r="G9" s="12">
        <v>13100</v>
      </c>
      <c r="H9">
        <v>66.7</v>
      </c>
      <c r="I9">
        <v>58.9</v>
      </c>
      <c r="J9">
        <v>11.6</v>
      </c>
    </row>
    <row r="10" spans="1:10" ht="15" customHeight="1">
      <c r="A10" s="84"/>
      <c r="B10" t="s">
        <v>75</v>
      </c>
      <c r="C10" s="12">
        <f>C11-C9</f>
        <v>1500</v>
      </c>
      <c r="D10" s="12">
        <f>D11-D9</f>
        <v>0</v>
      </c>
      <c r="E10" s="12">
        <f>E11-E9</f>
        <v>1500</v>
      </c>
      <c r="F10" s="12">
        <f>F11-F9</f>
        <v>23600</v>
      </c>
      <c r="G10" s="12" t="s">
        <v>76</v>
      </c>
      <c r="H10" t="s">
        <v>76</v>
      </c>
      <c r="I10" t="s">
        <v>76</v>
      </c>
      <c r="J10" t="s">
        <v>76</v>
      </c>
    </row>
    <row r="11" spans="1:10" ht="15.75" customHeight="1">
      <c r="A11" s="84"/>
      <c r="B11" s="35" t="s">
        <v>30</v>
      </c>
      <c r="C11" s="58">
        <v>113400</v>
      </c>
      <c r="D11" s="58">
        <v>14900</v>
      </c>
      <c r="E11" s="58">
        <v>128300</v>
      </c>
      <c r="F11" s="58">
        <v>86900</v>
      </c>
      <c r="G11" s="58" t="s">
        <v>76</v>
      </c>
      <c r="H11" s="35">
        <v>59.6</v>
      </c>
      <c r="I11" s="35">
        <v>52.7</v>
      </c>
      <c r="J11" s="35">
        <v>11.6</v>
      </c>
    </row>
    <row r="12" spans="1:10" ht="15.75" customHeight="1">
      <c r="A12" s="84">
        <v>2018</v>
      </c>
      <c r="B12" t="s">
        <v>29</v>
      </c>
      <c r="C12" s="12">
        <v>109800</v>
      </c>
      <c r="D12" s="12">
        <v>15000</v>
      </c>
      <c r="E12" s="12">
        <v>124800</v>
      </c>
      <c r="F12" s="12">
        <v>68100</v>
      </c>
      <c r="G12" s="12">
        <v>10300</v>
      </c>
      <c r="H12">
        <v>64.7</v>
      </c>
      <c r="I12">
        <v>56.9</v>
      </c>
      <c r="J12">
        <v>11.9</v>
      </c>
    </row>
    <row r="13" spans="1:10" ht="15" customHeight="1">
      <c r="A13" s="84"/>
      <c r="B13" t="s">
        <v>75</v>
      </c>
      <c r="C13" s="12">
        <f>C14-C12</f>
        <v>1200</v>
      </c>
      <c r="D13" s="12">
        <f>D14-D12</f>
        <v>0</v>
      </c>
      <c r="E13" s="12">
        <f>E14-E12</f>
        <v>1200</v>
      </c>
      <c r="F13" s="12">
        <f>F14-F12</f>
        <v>24700</v>
      </c>
      <c r="G13" s="12" t="s">
        <v>76</v>
      </c>
      <c r="H13" t="s">
        <v>76</v>
      </c>
      <c r="I13" t="s">
        <v>76</v>
      </c>
      <c r="J13" t="s">
        <v>76</v>
      </c>
    </row>
    <row r="14" spans="1:10" ht="15.75" customHeight="1">
      <c r="A14" s="84"/>
      <c r="B14" s="35" t="s">
        <v>30</v>
      </c>
      <c r="C14" s="58">
        <v>111000</v>
      </c>
      <c r="D14" s="58">
        <v>15000</v>
      </c>
      <c r="E14" s="58">
        <v>126000</v>
      </c>
      <c r="F14" s="58">
        <v>92800</v>
      </c>
      <c r="G14" s="58" t="s">
        <v>76</v>
      </c>
      <c r="H14" s="35">
        <v>57.6</v>
      </c>
      <c r="I14" s="35">
        <v>50.8</v>
      </c>
      <c r="J14" s="35">
        <v>11.9</v>
      </c>
    </row>
    <row r="15" spans="1:10" ht="15.75" customHeight="1">
      <c r="A15" s="82">
        <v>2019</v>
      </c>
      <c r="B15" s="5" t="s">
        <v>29</v>
      </c>
      <c r="C15" s="60">
        <v>111900</v>
      </c>
      <c r="D15" s="60">
        <v>13800</v>
      </c>
      <c r="E15" s="60">
        <v>125700</v>
      </c>
      <c r="F15" s="60">
        <v>67300</v>
      </c>
      <c r="G15" s="60">
        <v>8500</v>
      </c>
      <c r="H15" s="5">
        <v>65.1</v>
      </c>
      <c r="I15" s="5">
        <v>58</v>
      </c>
      <c r="J15" s="5">
        <v>11</v>
      </c>
    </row>
    <row r="16" spans="1:10" ht="16.5" customHeight="1">
      <c r="A16" s="82"/>
      <c r="B16" s="5" t="s">
        <v>75</v>
      </c>
      <c r="C16" s="60">
        <v>1300</v>
      </c>
      <c r="D16" s="60">
        <v>100</v>
      </c>
      <c r="E16" s="60">
        <v>1400</v>
      </c>
      <c r="F16" s="60">
        <v>24600</v>
      </c>
      <c r="G16" s="60" t="s">
        <v>76</v>
      </c>
      <c r="H16" s="5" t="s">
        <v>76</v>
      </c>
      <c r="I16" s="5" t="s">
        <v>76</v>
      </c>
      <c r="J16" s="5" t="s">
        <v>76</v>
      </c>
    </row>
    <row r="17" spans="1:10" ht="17.25" customHeight="1">
      <c r="A17" s="83"/>
      <c r="B17" s="39" t="s">
        <v>30</v>
      </c>
      <c r="C17" s="61">
        <v>113200</v>
      </c>
      <c r="D17" s="61">
        <v>13900</v>
      </c>
      <c r="E17" s="61">
        <v>127100</v>
      </c>
      <c r="F17" s="61">
        <v>91900</v>
      </c>
      <c r="G17" s="61" t="s">
        <v>76</v>
      </c>
      <c r="H17" s="39">
        <v>58</v>
      </c>
      <c r="I17" s="39">
        <v>51.7</v>
      </c>
      <c r="J17" s="39">
        <v>10.9</v>
      </c>
    </row>
    <row r="19" ht="15">
      <c r="A19" s="11" t="s">
        <v>131</v>
      </c>
    </row>
  </sheetData>
  <sheetProtection/>
  <mergeCells count="3">
    <mergeCell ref="A15:A17"/>
    <mergeCell ref="A12:A14"/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2.8515625" style="0" customWidth="1"/>
    <col min="3" max="3" width="18.00390625" style="0" customWidth="1"/>
    <col min="4" max="4" width="17.8515625" style="0" customWidth="1"/>
    <col min="5" max="5" width="12.57421875" style="0" customWidth="1"/>
  </cols>
  <sheetData>
    <row r="2" spans="1:3" ht="29.25" customHeight="1">
      <c r="A2" s="85" t="s">
        <v>108</v>
      </c>
      <c r="B2" s="86"/>
      <c r="C2" s="87"/>
    </row>
    <row r="3" spans="1:4" ht="15">
      <c r="A3" s="88" t="s">
        <v>109</v>
      </c>
      <c r="B3" s="88"/>
      <c r="C3" s="88"/>
      <c r="D3" s="88"/>
    </row>
    <row r="5" ht="15">
      <c r="A5" s="16" t="s">
        <v>89</v>
      </c>
    </row>
    <row r="6" ht="15">
      <c r="A6" s="17" t="s">
        <v>121</v>
      </c>
    </row>
    <row r="7" ht="15">
      <c r="A7" s="17"/>
    </row>
    <row r="8" spans="1:4" ht="31.5" customHeight="1">
      <c r="A8" s="25" t="s">
        <v>124</v>
      </c>
      <c r="B8" s="26">
        <v>2017</v>
      </c>
      <c r="C8" s="26">
        <v>2018</v>
      </c>
      <c r="D8" s="26">
        <v>2019</v>
      </c>
    </row>
    <row r="9" spans="1:4" ht="15">
      <c r="A9" s="5" t="s">
        <v>21</v>
      </c>
      <c r="B9" s="60">
        <v>111900</v>
      </c>
      <c r="C9" s="60">
        <v>109800</v>
      </c>
      <c r="D9" s="60">
        <v>111900</v>
      </c>
    </row>
    <row r="10" spans="1:4" ht="15">
      <c r="A10" s="5" t="s">
        <v>22</v>
      </c>
      <c r="B10" s="60">
        <v>14900</v>
      </c>
      <c r="C10" s="60">
        <v>15000</v>
      </c>
      <c r="D10" s="60">
        <v>13800</v>
      </c>
    </row>
    <row r="11" spans="1:4" ht="15">
      <c r="A11" s="5" t="s">
        <v>106</v>
      </c>
      <c r="B11" s="60">
        <v>13100</v>
      </c>
      <c r="C11" s="60">
        <v>10300</v>
      </c>
      <c r="D11" s="60">
        <v>8500</v>
      </c>
    </row>
    <row r="12" spans="1:4" ht="15">
      <c r="A12" s="28" t="s">
        <v>107</v>
      </c>
      <c r="B12" s="63">
        <v>50200</v>
      </c>
      <c r="C12" s="63">
        <v>57800</v>
      </c>
      <c r="D12" s="63">
        <v>58800</v>
      </c>
    </row>
    <row r="14" ht="15">
      <c r="A14" s="8" t="s">
        <v>134</v>
      </c>
    </row>
  </sheetData>
  <sheetProtection/>
  <mergeCells count="2">
    <mergeCell ref="A2:C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7.140625" style="0" customWidth="1"/>
    <col min="4" max="4" width="10.421875" style="0" customWidth="1"/>
    <col min="5" max="5" width="16.421875" style="0" customWidth="1"/>
  </cols>
  <sheetData>
    <row r="2" spans="1:6" ht="45" customHeight="1">
      <c r="A2" s="85" t="s">
        <v>113</v>
      </c>
      <c r="B2" s="86"/>
      <c r="C2" s="86"/>
      <c r="D2" s="86"/>
      <c r="E2" s="86"/>
      <c r="F2" s="87"/>
    </row>
    <row r="3" ht="15">
      <c r="A3" s="59" t="s">
        <v>112</v>
      </c>
    </row>
    <row r="5" ht="15">
      <c r="A5" s="16" t="s">
        <v>98</v>
      </c>
    </row>
    <row r="6" ht="15">
      <c r="A6" s="17" t="s">
        <v>121</v>
      </c>
    </row>
    <row r="7" ht="15">
      <c r="A7" s="17"/>
    </row>
    <row r="8" spans="1:4" ht="30.75" customHeight="1">
      <c r="A8" s="31" t="s">
        <v>124</v>
      </c>
      <c r="B8" s="26">
        <v>2017</v>
      </c>
      <c r="C8" s="26">
        <v>2018</v>
      </c>
      <c r="D8" s="26">
        <v>2019</v>
      </c>
    </row>
    <row r="9" spans="1:4" ht="15">
      <c r="A9" s="12" t="s">
        <v>110</v>
      </c>
      <c r="B9" s="12">
        <v>14900</v>
      </c>
      <c r="C9" s="12">
        <v>15000</v>
      </c>
      <c r="D9" s="12">
        <v>13800</v>
      </c>
    </row>
    <row r="10" spans="1:4" ht="15">
      <c r="A10" s="12" t="s">
        <v>106</v>
      </c>
      <c r="B10" s="12">
        <v>13100</v>
      </c>
      <c r="C10" s="12">
        <v>10300</v>
      </c>
      <c r="D10" s="12">
        <v>8500</v>
      </c>
    </row>
    <row r="11" spans="1:4" ht="15.75">
      <c r="A11" s="29" t="s">
        <v>111</v>
      </c>
      <c r="B11" s="30">
        <v>28000</v>
      </c>
      <c r="C11" s="30">
        <v>25300</v>
      </c>
      <c r="D11" s="30">
        <v>22300</v>
      </c>
    </row>
    <row r="12" ht="15">
      <c r="A12" s="9"/>
    </row>
    <row r="13" ht="15">
      <c r="A13" s="8" t="s">
        <v>133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3.00390625" style="0" customWidth="1"/>
    <col min="2" max="2" width="8.8515625" style="0" bestFit="1" customWidth="1"/>
  </cols>
  <sheetData>
    <row r="2" spans="1:5" ht="45" customHeight="1">
      <c r="A2" s="85" t="s">
        <v>116</v>
      </c>
      <c r="B2" s="86"/>
      <c r="C2" s="86"/>
      <c r="D2" s="86"/>
      <c r="E2" s="87"/>
    </row>
    <row r="3" ht="15">
      <c r="A3" s="27" t="s">
        <v>77</v>
      </c>
    </row>
    <row r="5" ht="15">
      <c r="A5" s="16" t="s">
        <v>89</v>
      </c>
    </row>
    <row r="6" ht="15">
      <c r="A6" s="17" t="s">
        <v>121</v>
      </c>
    </row>
    <row r="7" ht="15">
      <c r="A7" s="17"/>
    </row>
    <row r="8" spans="1:2" ht="15">
      <c r="A8" s="33" t="s">
        <v>22</v>
      </c>
      <c r="B8" s="33">
        <v>7.142598109053232</v>
      </c>
    </row>
    <row r="9" spans="1:2" ht="15">
      <c r="A9" s="33" t="s">
        <v>45</v>
      </c>
      <c r="B9" s="33">
        <v>57.968656909726725</v>
      </c>
    </row>
    <row r="10" spans="1:2" ht="15">
      <c r="A10" s="33" t="s">
        <v>46</v>
      </c>
      <c r="B10" s="33">
        <v>30.479471571040023</v>
      </c>
    </row>
    <row r="11" spans="1:2" ht="15">
      <c r="A11" s="34" t="s">
        <v>47</v>
      </c>
      <c r="B11" s="34">
        <v>4.409273410180028</v>
      </c>
    </row>
    <row r="13" ht="15">
      <c r="A13" s="8" t="s">
        <v>129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4" sqref="A4"/>
    </sheetView>
  </sheetViews>
  <sheetFormatPr defaultColWidth="11.421875" defaultRowHeight="15"/>
  <cols>
    <col min="2" max="2" width="17.00390625" style="0" bestFit="1" customWidth="1"/>
    <col min="3" max="3" width="15.140625" style="0" bestFit="1" customWidth="1"/>
    <col min="4" max="4" width="25.421875" style="0" bestFit="1" customWidth="1"/>
  </cols>
  <sheetData>
    <row r="2" spans="1:4" ht="44.25" customHeight="1">
      <c r="A2" s="85" t="s">
        <v>32</v>
      </c>
      <c r="B2" s="86"/>
      <c r="C2" s="86"/>
      <c r="D2" s="87"/>
    </row>
    <row r="3" spans="1:2" ht="15">
      <c r="A3" s="59" t="s">
        <v>87</v>
      </c>
      <c r="B3" s="64"/>
    </row>
    <row r="5" ht="15">
      <c r="A5" s="16" t="s">
        <v>86</v>
      </c>
    </row>
    <row r="6" ht="15">
      <c r="A6" s="17" t="s">
        <v>121</v>
      </c>
    </row>
    <row r="7" ht="15">
      <c r="A7" s="17"/>
    </row>
    <row r="8" spans="1:4" ht="17.25">
      <c r="A8" s="35"/>
      <c r="B8" s="36" t="s">
        <v>33</v>
      </c>
      <c r="C8" s="36" t="s">
        <v>34</v>
      </c>
      <c r="D8" s="36" t="s">
        <v>35</v>
      </c>
    </row>
    <row r="9" spans="1:4" ht="15">
      <c r="A9" t="s">
        <v>18</v>
      </c>
      <c r="B9" s="32">
        <v>58.30302249975858</v>
      </c>
      <c r="C9" s="32">
        <v>24.77156089623232</v>
      </c>
      <c r="D9" s="32">
        <v>67.07933299646285</v>
      </c>
    </row>
    <row r="10" spans="1:4" ht="15">
      <c r="A10" s="5" t="s">
        <v>19</v>
      </c>
      <c r="B10" s="38">
        <v>41.69697750024141</v>
      </c>
      <c r="C10" s="38">
        <v>75.22843910376768</v>
      </c>
      <c r="D10" s="38">
        <v>67.32113144758736</v>
      </c>
    </row>
    <row r="11" spans="1:4" ht="15">
      <c r="A11" s="39" t="s">
        <v>30</v>
      </c>
      <c r="B11" s="39">
        <v>100</v>
      </c>
      <c r="C11" s="39">
        <v>100</v>
      </c>
      <c r="D11" s="40">
        <v>67.2612341970209</v>
      </c>
    </row>
    <row r="13" ht="15">
      <c r="A13" s="11" t="s">
        <v>132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1.140625" style="0" customWidth="1"/>
    <col min="2" max="2" width="19.8515625" style="0" bestFit="1" customWidth="1"/>
    <col min="3" max="3" width="15.28125" style="0" bestFit="1" customWidth="1"/>
    <col min="4" max="4" width="13.57421875" style="0" bestFit="1" customWidth="1"/>
    <col min="5" max="5" width="34.421875" style="0" bestFit="1" customWidth="1"/>
    <col min="6" max="6" width="20.57421875" style="0" bestFit="1" customWidth="1"/>
  </cols>
  <sheetData>
    <row r="2" spans="1:5" ht="45" customHeight="1">
      <c r="A2" s="85" t="s">
        <v>36</v>
      </c>
      <c r="B2" s="86"/>
      <c r="C2" s="86"/>
      <c r="D2" s="87"/>
      <c r="E2" s="62"/>
    </row>
    <row r="3" ht="15">
      <c r="A3" s="59" t="s">
        <v>88</v>
      </c>
    </row>
    <row r="5" ht="15">
      <c r="A5" s="16" t="s">
        <v>86</v>
      </c>
    </row>
    <row r="6" ht="15">
      <c r="A6" s="17" t="s">
        <v>121</v>
      </c>
    </row>
    <row r="7" ht="15">
      <c r="A7" s="17"/>
    </row>
    <row r="8" spans="1:6" ht="17.25">
      <c r="A8" s="36"/>
      <c r="B8" s="36" t="s">
        <v>37</v>
      </c>
      <c r="C8" s="36" t="s">
        <v>38</v>
      </c>
      <c r="D8" s="36" t="s">
        <v>42</v>
      </c>
      <c r="E8" s="36" t="s">
        <v>43</v>
      </c>
      <c r="F8" s="36" t="s">
        <v>44</v>
      </c>
    </row>
    <row r="9" spans="1:6" ht="15">
      <c r="A9" t="s">
        <v>18</v>
      </c>
      <c r="B9" s="12">
        <v>11200</v>
      </c>
      <c r="C9" s="12">
        <v>50100</v>
      </c>
      <c r="D9" s="32">
        <v>68.06162565606977</v>
      </c>
      <c r="E9">
        <v>17</v>
      </c>
      <c r="F9">
        <v>15</v>
      </c>
    </row>
    <row r="10" spans="1:6" ht="15">
      <c r="A10" t="s">
        <v>19</v>
      </c>
      <c r="B10" s="12">
        <v>5800</v>
      </c>
      <c r="C10" s="12">
        <v>46100</v>
      </c>
      <c r="D10" s="32">
        <v>60.01866359947048</v>
      </c>
      <c r="E10">
        <v>20</v>
      </c>
      <c r="F10">
        <v>20</v>
      </c>
    </row>
    <row r="11" spans="1:6" ht="15">
      <c r="A11" t="s">
        <v>39</v>
      </c>
      <c r="B11" s="12">
        <v>1900</v>
      </c>
      <c r="C11" s="12">
        <v>20300</v>
      </c>
      <c r="D11" s="32">
        <v>49.7535245982451</v>
      </c>
      <c r="E11" s="32">
        <v>41.23040520556049</v>
      </c>
      <c r="F11">
        <v>9</v>
      </c>
    </row>
    <row r="12" spans="1:6" ht="15">
      <c r="A12" t="s">
        <v>40</v>
      </c>
      <c r="B12" s="12">
        <v>14100</v>
      </c>
      <c r="C12" s="12">
        <v>75600</v>
      </c>
      <c r="D12" s="32">
        <v>68.18542625813622</v>
      </c>
      <c r="E12" s="32">
        <v>12.418637879028417</v>
      </c>
      <c r="F12">
        <v>19</v>
      </c>
    </row>
    <row r="13" spans="1:6" ht="15">
      <c r="A13" t="s">
        <v>41</v>
      </c>
      <c r="B13" s="12">
        <v>1000</v>
      </c>
      <c r="C13" s="12">
        <v>300</v>
      </c>
      <c r="D13" s="32">
        <v>40.76433121019109</v>
      </c>
      <c r="E13" s="32">
        <v>34.394904458598724</v>
      </c>
      <c r="F13" s="32">
        <v>24.840764331210192</v>
      </c>
    </row>
    <row r="14" spans="1:6" ht="15.75">
      <c r="A14" s="37" t="s">
        <v>30</v>
      </c>
      <c r="B14" s="65">
        <v>17000</v>
      </c>
      <c r="C14" s="65">
        <v>96200</v>
      </c>
      <c r="D14" s="41">
        <v>64.20863309352518</v>
      </c>
      <c r="E14" s="41">
        <v>18.566765085041794</v>
      </c>
      <c r="F14" s="37">
        <v>17</v>
      </c>
    </row>
    <row r="16" ht="15">
      <c r="A16" s="8" t="s">
        <v>131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3.8515625" style="0" customWidth="1"/>
    <col min="2" max="2" width="14.140625" style="0" bestFit="1" customWidth="1"/>
    <col min="3" max="3" width="20.28125" style="0" customWidth="1"/>
    <col min="8" max="8" width="7.8515625" style="0" customWidth="1"/>
  </cols>
  <sheetData>
    <row r="2" spans="1:8" ht="45" customHeight="1">
      <c r="A2" s="85" t="s">
        <v>91</v>
      </c>
      <c r="B2" s="86"/>
      <c r="C2" s="86"/>
      <c r="D2" s="86"/>
      <c r="E2" s="86"/>
      <c r="F2" s="86"/>
      <c r="G2" s="86"/>
      <c r="H2" s="87"/>
    </row>
    <row r="3" ht="15">
      <c r="A3" s="59" t="s">
        <v>90</v>
      </c>
    </row>
    <row r="5" ht="15">
      <c r="A5" s="16" t="s">
        <v>89</v>
      </c>
    </row>
    <row r="6" ht="15">
      <c r="A6" s="17" t="s">
        <v>121</v>
      </c>
    </row>
    <row r="7" ht="15">
      <c r="A7" s="17"/>
    </row>
    <row r="8" spans="1:3" ht="32.25" customHeight="1">
      <c r="A8" s="42"/>
      <c r="B8" s="42" t="s">
        <v>48</v>
      </c>
      <c r="C8" s="42" t="s">
        <v>49</v>
      </c>
    </row>
    <row r="9" spans="1:3" ht="15">
      <c r="A9" t="s">
        <v>50</v>
      </c>
      <c r="B9" s="32">
        <v>30.485467760595597</v>
      </c>
      <c r="C9" s="32">
        <v>44.675897393757616</v>
      </c>
    </row>
    <row r="10" spans="1:3" ht="15">
      <c r="A10" t="s">
        <v>51</v>
      </c>
      <c r="B10" s="32">
        <v>23.636636610115605</v>
      </c>
      <c r="C10" s="32">
        <v>20.541791637563854</v>
      </c>
    </row>
    <row r="11" spans="1:3" ht="15">
      <c r="A11" t="s">
        <v>52</v>
      </c>
      <c r="B11" s="32">
        <v>20.088138407326618</v>
      </c>
      <c r="C11" s="32">
        <v>16.7796540531657</v>
      </c>
    </row>
    <row r="12" spans="1:3" ht="15">
      <c r="A12" t="s">
        <v>53</v>
      </c>
      <c r="B12" s="32">
        <v>25.200695922494724</v>
      </c>
      <c r="C12" s="32">
        <v>16.561896544640287</v>
      </c>
    </row>
    <row r="13" spans="1:3" ht="15">
      <c r="A13" s="28" t="s">
        <v>54</v>
      </c>
      <c r="B13" s="43">
        <v>0.5718608441926856</v>
      </c>
      <c r="C13" s="43">
        <v>1.4648147386414014</v>
      </c>
    </row>
    <row r="15" ht="15">
      <c r="A15" s="8" t="s">
        <v>129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Dokunengo</dc:creator>
  <cp:keywords/>
  <dc:description/>
  <cp:lastModifiedBy>Nicolas Prou</cp:lastModifiedBy>
  <cp:lastPrinted>2020-06-15T02:36:34Z</cp:lastPrinted>
  <dcterms:created xsi:type="dcterms:W3CDTF">2019-05-14T02:46:14Z</dcterms:created>
  <dcterms:modified xsi:type="dcterms:W3CDTF">2020-07-02T05:14:11Z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