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activeTab="0"/>
  </bookViews>
  <sheets>
    <sheet name="Sommair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</sheets>
  <definedNames>
    <definedName name="_xlnm.Print_Area" localSheetId="0">'Sommaire'!$A$1:$J$20</definedName>
  </definedNames>
  <calcPr fullCalcOnLoad="1"/>
</workbook>
</file>

<file path=xl/sharedStrings.xml><?xml version="1.0" encoding="utf-8"?>
<sst xmlns="http://schemas.openxmlformats.org/spreadsheetml/2006/main" count="217" uniqueCount="138">
  <si>
    <t xml:space="preserve">Résultats mentionnés dans la publication </t>
  </si>
  <si>
    <t xml:space="preserve">Sommaire </t>
  </si>
  <si>
    <t xml:space="preserve">Tab 1 </t>
  </si>
  <si>
    <t xml:space="preserve">Tab 2 </t>
  </si>
  <si>
    <t>Tab 3</t>
  </si>
  <si>
    <t>Tab 4</t>
  </si>
  <si>
    <t>Types d'emplois occupés par les personnes de 15 ans et plus en activité</t>
  </si>
  <si>
    <t>Tab 5</t>
  </si>
  <si>
    <t>Tab 6</t>
  </si>
  <si>
    <t>Tab 7</t>
  </si>
  <si>
    <t>Tab 8</t>
  </si>
  <si>
    <t>Tab 9</t>
  </si>
  <si>
    <t>Taux d'activité, d'emploi et de chômage dans la population kanak</t>
  </si>
  <si>
    <t>Tab 10</t>
  </si>
  <si>
    <t>Taux de chômage des 15 ans ou plus, dans les différents territoires en 2018</t>
  </si>
  <si>
    <t>Un taux de chômage relativement contenu</t>
  </si>
  <si>
    <t>La Réunion</t>
  </si>
  <si>
    <t>Mayotte</t>
  </si>
  <si>
    <t>Guadeloupe</t>
  </si>
  <si>
    <t>Guyane</t>
  </si>
  <si>
    <t>Martinique</t>
  </si>
  <si>
    <t>Polynésie Française*</t>
  </si>
  <si>
    <t>France entière*</t>
  </si>
  <si>
    <t>Nouvelle-Calédonie</t>
  </si>
  <si>
    <t>Hommes</t>
  </si>
  <si>
    <t>Femmes</t>
  </si>
  <si>
    <t>Ensemble</t>
  </si>
  <si>
    <t>Sources : Isee - DTENC Enquête EFT2018 - Insee - ISPF</t>
  </si>
  <si>
    <t xml:space="preserve">*Voir définition </t>
  </si>
  <si>
    <t>Unité : %</t>
  </si>
  <si>
    <t>Résultats principaux 2017 et 2018</t>
  </si>
  <si>
    <t>Actifs occupés</t>
  </si>
  <si>
    <t>Chômeurs</t>
  </si>
  <si>
    <t>Actifs</t>
  </si>
  <si>
    <t>Inactifs</t>
  </si>
  <si>
    <t>Dont halo autour du chômage</t>
  </si>
  <si>
    <t>Taux d'activité</t>
  </si>
  <si>
    <t xml:space="preserve">Taux de chômage </t>
  </si>
  <si>
    <t>Taux d'emploi</t>
  </si>
  <si>
    <t>15-64 ans</t>
  </si>
  <si>
    <t>Total</t>
  </si>
  <si>
    <t>Source : Isee - DTENC Enquête EFT 2018 et 2017</t>
  </si>
  <si>
    <t>Unités : Nb, %</t>
  </si>
  <si>
    <t>La baisse du nombre d'actifs occupés contribue à la chute des taux d'emploi et d'activité de deux points</t>
  </si>
  <si>
    <t xml:space="preserve">Actifs occupés et temps de travail </t>
  </si>
  <si>
    <t>Le temps partiel est subi dans la majorité des cas</t>
  </si>
  <si>
    <t>Actifs occupés et temps de travail</t>
  </si>
  <si>
    <t>Temps complet</t>
  </si>
  <si>
    <t>Temps partiel</t>
  </si>
  <si>
    <t>Dont temps partiel subi</t>
  </si>
  <si>
    <t>Source : Isee - DTENC Enquête EFT 2018</t>
  </si>
  <si>
    <t xml:space="preserve">Type d'emploi - personnes de 15 ans ou plus en activité </t>
  </si>
  <si>
    <t>Emploi non salarié</t>
  </si>
  <si>
    <t>Emploi salarié</t>
  </si>
  <si>
    <t>Jeunes de- 30 ans</t>
  </si>
  <si>
    <t>30-64 ans</t>
  </si>
  <si>
    <t>65 ans ou plus</t>
  </si>
  <si>
    <t>Trois salariés sur quatre ont un emploi à durée indéterminée</t>
  </si>
  <si>
    <t>part CDI</t>
  </si>
  <si>
    <t>part CDD et contrats spécifiques</t>
  </si>
  <si>
    <t>part pas de contrat</t>
  </si>
  <si>
    <t>Répartition de la population des 15 - 64 ans</t>
  </si>
  <si>
    <t xml:space="preserve">Actifs occupés </t>
  </si>
  <si>
    <t>Inactifs hors halo</t>
  </si>
  <si>
    <t xml:space="preserve">Halo </t>
  </si>
  <si>
    <t>Source : Isee- DTENC - Enquête EFT2018</t>
  </si>
  <si>
    <t>Répartition des actifs occupés et de la population totale par diplôme</t>
  </si>
  <si>
    <t xml:space="preserve">Actif occupé </t>
  </si>
  <si>
    <t>Population totale</t>
  </si>
  <si>
    <t>Sans diplome qualifiant</t>
  </si>
  <si>
    <t>CAP/BEP</t>
  </si>
  <si>
    <t>BAC</t>
  </si>
  <si>
    <t>BAC+2 et au-delà</t>
  </si>
  <si>
    <t>Non renseigné</t>
  </si>
  <si>
    <t>Les sans diplômes sont sous représentés dans la population active occupée</t>
  </si>
  <si>
    <t xml:space="preserve">Taux de chômage par tranche d'âge et genre </t>
  </si>
  <si>
    <t>Taux de chômage : l'écart se réduit entre hommes et femmes</t>
  </si>
  <si>
    <t>Taux de chômage par tranche d'âge et genre</t>
  </si>
  <si>
    <t>Taux de chômage selon le diplôme et l'âge</t>
  </si>
  <si>
    <t>Sans diplôme</t>
  </si>
  <si>
    <t>BAC et au-delà</t>
  </si>
  <si>
    <t>Jeunes (-30 ans)</t>
  </si>
  <si>
    <t>Autres (30-64 ans)</t>
  </si>
  <si>
    <t xml:space="preserve">Source : Isee- DTENC Enquête EFT 2018 </t>
  </si>
  <si>
    <t>Part des chômeurs et du halo dans la population en âge de travailler, dans les différents territoires en 2018</t>
  </si>
  <si>
    <t>Part des chômeurs</t>
  </si>
  <si>
    <t xml:space="preserve">Part du halo </t>
  </si>
  <si>
    <t>Description du halo</t>
  </si>
  <si>
    <t>Part dans le total</t>
  </si>
  <si>
    <t xml:space="preserve">Hommes </t>
  </si>
  <si>
    <t>Source Isee - DTENC Enquête EFT2018</t>
  </si>
  <si>
    <t>Jeunes 
(-30 ans)</t>
  </si>
  <si>
    <t>Autres 
(30-64 ans)</t>
  </si>
  <si>
    <t>Tab 11</t>
  </si>
  <si>
    <t>Répartition des personnes classées dans le halo selon leur diplôme</t>
  </si>
  <si>
    <t xml:space="preserve">Les 30 ans ou plus sont majoritaires dans le halo </t>
  </si>
  <si>
    <t>Sans diplome</t>
  </si>
  <si>
    <t>CAP, BEP</t>
  </si>
  <si>
    <t>Total (15-64 ans)</t>
  </si>
  <si>
    <t>Les sans diplômes sont majoritaires dans le halo</t>
  </si>
  <si>
    <t>Tab 12</t>
  </si>
  <si>
    <t>25 330 personnes sans emploi souhaitent travailler</t>
  </si>
  <si>
    <t>Répartition des personnes qui souhaitent travailler</t>
  </si>
  <si>
    <t>Recherchent, mais ne sont pas disponibles</t>
  </si>
  <si>
    <t>Disponibles mais ne font pas de recherche</t>
  </si>
  <si>
    <t>Ne font pas de recherche et ne sont pas disponibles</t>
  </si>
  <si>
    <t>Tab 13</t>
  </si>
  <si>
    <t>N'a Jamais travaillé</t>
  </si>
  <si>
    <t>A déjà occupé un emploi régulier</t>
  </si>
  <si>
    <t>Jeunes(-30 ans)</t>
  </si>
  <si>
    <t>Sept personnes sur dix dans le halo ont déjà travaillé</t>
  </si>
  <si>
    <t>Répartition des personnes du halo selon leur situation antérieure</t>
  </si>
  <si>
    <t>Tab 14</t>
  </si>
  <si>
    <t>Population kanak</t>
  </si>
  <si>
    <t>Ensemble population</t>
  </si>
  <si>
    <t>Les Kanak sont moins présents sur le marché du travail</t>
  </si>
  <si>
    <t xml:space="preserve">Taux d'activité </t>
  </si>
  <si>
    <t xml:space="preserve">Taux d'emploi </t>
  </si>
  <si>
    <t>Enquête sur les forces de travail en Nouvelle-Calédonie : résultats 2018</t>
  </si>
  <si>
    <t xml:space="preserve">  Ensemble</t>
  </si>
  <si>
    <t>65 ans ou +</t>
  </si>
  <si>
    <t>-</t>
  </si>
  <si>
    <t xml:space="preserve">Six personnes en âge de travailler sur dix occupent un emploi </t>
  </si>
  <si>
    <t>Jeunes (- 30 ans)</t>
  </si>
  <si>
    <t>Sources : Isee- DTENC Enquête EFT 2018 et 2017</t>
  </si>
  <si>
    <t>Les diplômes du BAC et au-delà protègent du chômage, surtout les jeunes</t>
  </si>
  <si>
    <t>Part des chômeurs et du halo dans la population en âge de travailler, dans différents territoires en 2018</t>
  </si>
  <si>
    <t>13 % de la population en âge de travailler en marge de l'emploi : un niveau relativement contenu</t>
  </si>
  <si>
    <t>Mayotte (a)</t>
  </si>
  <si>
    <t>Guadeloupe (b)</t>
  </si>
  <si>
    <t>Guyane (b)</t>
  </si>
  <si>
    <t>Martinique (b)</t>
  </si>
  <si>
    <t>France entière (c )</t>
  </si>
  <si>
    <t>Polynésie Française (c )</t>
  </si>
  <si>
    <t>(a) 15 ans ou plus, (b) moyenne 2016/2018, (c ) voir définition</t>
  </si>
  <si>
    <t>Chômeurs au sens du BIT (en Nb)</t>
  </si>
  <si>
    <t>Part dans le halo (%)</t>
  </si>
  <si>
    <t>Données mises à jour le : 15/05/2019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</si>
</sst>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0\ %"/>
    <numFmt numFmtId="168" formatCode="#,##0.00\ [$€-40C];[Red]\-#,##0.00\ [$€-40C]"/>
    <numFmt numFmtId="169" formatCode="_-* #,##0.00\ _€_-;\-* #,##0.00\ _€_-;_-* \-??\ _€_-;_-@_-"/>
    <numFmt numFmtId="170" formatCode="0_ ;[Red]\-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i/>
      <sz val="9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i/>
      <sz val="8"/>
      <color indexed="8"/>
      <name val="Calibri"/>
      <family val="0"/>
    </font>
    <font>
      <sz val="11"/>
      <color indexed="49"/>
      <name val="Calibri"/>
      <family val="0"/>
    </font>
    <font>
      <sz val="11"/>
      <color indexed="51"/>
      <name val="Calibri"/>
      <family val="0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4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8" fontId="30" fillId="3" borderId="0" applyNumberFormat="0" applyBorder="0" applyAlignment="0" applyProtection="0"/>
    <xf numFmtId="168" fontId="0" fillId="2" borderId="0" applyNumberFormat="0" applyBorder="0" applyAlignment="0" applyProtection="0"/>
    <xf numFmtId="0" fontId="0" fillId="4" borderId="0" applyNumberFormat="0" applyBorder="0" applyAlignment="0" applyProtection="0"/>
    <xf numFmtId="168" fontId="30" fillId="5" borderId="0" applyNumberFormat="0" applyBorder="0" applyAlignment="0" applyProtection="0"/>
    <xf numFmtId="168" fontId="0" fillId="4" borderId="0" applyNumberFormat="0" applyBorder="0" applyAlignment="0" applyProtection="0"/>
    <xf numFmtId="0" fontId="0" fillId="6" borderId="0" applyNumberFormat="0" applyBorder="0" applyAlignment="0" applyProtection="0"/>
    <xf numFmtId="168" fontId="30" fillId="7" borderId="0" applyNumberFormat="0" applyBorder="0" applyAlignment="0" applyProtection="0"/>
    <xf numFmtId="168" fontId="0" fillId="6" borderId="0" applyNumberFormat="0" applyBorder="0" applyAlignment="0" applyProtection="0"/>
    <xf numFmtId="0" fontId="0" fillId="8" borderId="0" applyNumberFormat="0" applyBorder="0" applyAlignment="0" applyProtection="0"/>
    <xf numFmtId="168" fontId="30" fillId="3" borderId="0" applyNumberFormat="0" applyBorder="0" applyAlignment="0" applyProtection="0"/>
    <xf numFmtId="168" fontId="0" fillId="8" borderId="0" applyNumberFormat="0" applyBorder="0" applyAlignment="0" applyProtection="0"/>
    <xf numFmtId="0" fontId="0" fillId="9" borderId="0" applyNumberFormat="0" applyBorder="0" applyAlignment="0" applyProtection="0"/>
    <xf numFmtId="168" fontId="30" fillId="10" borderId="0" applyNumberFormat="0" applyBorder="0" applyAlignment="0" applyProtection="0"/>
    <xf numFmtId="168" fontId="0" fillId="9" borderId="0" applyNumberFormat="0" applyBorder="0" applyAlignment="0" applyProtection="0"/>
    <xf numFmtId="0" fontId="0" fillId="11" borderId="0" applyNumberFormat="0" applyBorder="0" applyAlignment="0" applyProtection="0"/>
    <xf numFmtId="168" fontId="30" fillId="5" borderId="0" applyNumberFormat="0" applyBorder="0" applyAlignment="0" applyProtection="0"/>
    <xf numFmtId="168" fontId="0" fillId="11" borderId="0" applyNumberFormat="0" applyBorder="0" applyAlignment="0" applyProtection="0"/>
    <xf numFmtId="0" fontId="0" fillId="12" borderId="0" applyNumberFormat="0" applyBorder="0" applyAlignment="0" applyProtection="0"/>
    <xf numFmtId="168" fontId="30" fillId="13" borderId="0" applyNumberFormat="0" applyBorder="0" applyAlignment="0" applyProtection="0"/>
    <xf numFmtId="168" fontId="0" fillId="12" borderId="0" applyNumberFormat="0" applyBorder="0" applyAlignment="0" applyProtection="0"/>
    <xf numFmtId="0" fontId="0" fillId="14" borderId="0" applyNumberFormat="0" applyBorder="0" applyAlignment="0" applyProtection="0"/>
    <xf numFmtId="168" fontId="30" fillId="5" borderId="0" applyNumberFormat="0" applyBorder="0" applyAlignment="0" applyProtection="0"/>
    <xf numFmtId="168" fontId="0" fillId="14" borderId="0" applyNumberFormat="0" applyBorder="0" applyAlignment="0" applyProtection="0"/>
    <xf numFmtId="0" fontId="0" fillId="15" borderId="0" applyNumberFormat="0" applyBorder="0" applyAlignment="0" applyProtection="0"/>
    <xf numFmtId="168" fontId="30" fillId="7" borderId="0" applyNumberFormat="0" applyBorder="0" applyAlignment="0" applyProtection="0"/>
    <xf numFmtId="168" fontId="0" fillId="15" borderId="0" applyNumberFormat="0" applyBorder="0" applyAlignment="0" applyProtection="0"/>
    <xf numFmtId="0" fontId="0" fillId="16" borderId="0" applyNumberFormat="0" applyBorder="0" applyAlignment="0" applyProtection="0"/>
    <xf numFmtId="168" fontId="30" fillId="17" borderId="0" applyNumberFormat="0" applyBorder="0" applyAlignment="0" applyProtection="0"/>
    <xf numFmtId="168" fontId="0" fillId="16" borderId="0" applyNumberFormat="0" applyBorder="0" applyAlignment="0" applyProtection="0"/>
    <xf numFmtId="0" fontId="0" fillId="18" borderId="0" applyNumberFormat="0" applyBorder="0" applyAlignment="0" applyProtection="0"/>
    <xf numFmtId="168" fontId="30" fillId="13" borderId="0" applyNumberFormat="0" applyBorder="0" applyAlignment="0" applyProtection="0"/>
    <xf numFmtId="168" fontId="0" fillId="18" borderId="0" applyNumberFormat="0" applyBorder="0" applyAlignment="0" applyProtection="0"/>
    <xf numFmtId="0" fontId="0" fillId="19" borderId="0" applyNumberFormat="0" applyBorder="0" applyAlignment="0" applyProtection="0"/>
    <xf numFmtId="168" fontId="30" fillId="20" borderId="0" applyNumberFormat="0" applyBorder="0" applyAlignment="0" applyProtection="0"/>
    <xf numFmtId="168" fontId="0" fillId="19" borderId="0" applyNumberFormat="0" applyBorder="0" applyAlignment="0" applyProtection="0"/>
    <xf numFmtId="0" fontId="65" fillId="21" borderId="0" applyNumberFormat="0" applyBorder="0" applyAlignment="0" applyProtection="0"/>
    <xf numFmtId="168" fontId="31" fillId="22" borderId="0" applyNumberFormat="0" applyBorder="0" applyAlignment="0" applyProtection="0"/>
    <xf numFmtId="168" fontId="65" fillId="21" borderId="0" applyNumberFormat="0" applyBorder="0" applyAlignment="0" applyProtection="0"/>
    <xf numFmtId="0" fontId="65" fillId="23" borderId="0" applyNumberFormat="0" applyBorder="0" applyAlignment="0" applyProtection="0"/>
    <xf numFmtId="168" fontId="31" fillId="3" borderId="0" applyNumberFormat="0" applyBorder="0" applyAlignment="0" applyProtection="0"/>
    <xf numFmtId="168" fontId="65" fillId="23" borderId="0" applyNumberFormat="0" applyBorder="0" applyAlignment="0" applyProtection="0"/>
    <xf numFmtId="0" fontId="65" fillId="24" borderId="0" applyNumberFormat="0" applyBorder="0" applyAlignment="0" applyProtection="0"/>
    <xf numFmtId="168" fontId="31" fillId="7" borderId="0" applyNumberFormat="0" applyBorder="0" applyAlignment="0" applyProtection="0"/>
    <xf numFmtId="168" fontId="65" fillId="24" borderId="0" applyNumberFormat="0" applyBorder="0" applyAlignment="0" applyProtection="0"/>
    <xf numFmtId="0" fontId="65" fillId="25" borderId="0" applyNumberFormat="0" applyBorder="0" applyAlignment="0" applyProtection="0"/>
    <xf numFmtId="168" fontId="31" fillId="26" borderId="0" applyNumberFormat="0" applyBorder="0" applyAlignment="0" applyProtection="0"/>
    <xf numFmtId="168" fontId="65" fillId="25" borderId="0" applyNumberFormat="0" applyBorder="0" applyAlignment="0" applyProtection="0"/>
    <xf numFmtId="0" fontId="65" fillId="27" borderId="0" applyNumberFormat="0" applyBorder="0" applyAlignment="0" applyProtection="0"/>
    <xf numFmtId="168" fontId="31" fillId="28" borderId="0" applyNumberFormat="0" applyBorder="0" applyAlignment="0" applyProtection="0"/>
    <xf numFmtId="168" fontId="65" fillId="27" borderId="0" applyNumberFormat="0" applyBorder="0" applyAlignment="0" applyProtection="0"/>
    <xf numFmtId="0" fontId="65" fillId="29" borderId="0" applyNumberFormat="0" applyBorder="0" applyAlignment="0" applyProtection="0"/>
    <xf numFmtId="168" fontId="31" fillId="5" borderId="0" applyNumberFormat="0" applyBorder="0" applyAlignment="0" applyProtection="0"/>
    <xf numFmtId="168" fontId="65" fillId="29" borderId="0" applyNumberFormat="0" applyBorder="0" applyAlignment="0" applyProtection="0"/>
    <xf numFmtId="168" fontId="28" fillId="0" borderId="0" applyNumberFormat="0" applyFill="0" applyBorder="0" applyAlignment="0" applyProtection="0"/>
    <xf numFmtId="168" fontId="29" fillId="30" borderId="0" applyNumberFormat="0" applyBorder="0" applyAlignment="0" applyProtection="0"/>
    <xf numFmtId="168" fontId="29" fillId="31" borderId="0" applyNumberFormat="0" applyBorder="0" applyAlignment="0" applyProtection="0"/>
    <xf numFmtId="168" fontId="28" fillId="32" borderId="0" applyNumberFormat="0" applyBorder="0" applyAlignment="0" applyProtection="0"/>
    <xf numFmtId="168" fontId="28" fillId="0" borderId="0" applyNumberFormat="0" applyFill="0" applyBorder="0" applyAlignment="0" applyProtection="0"/>
    <xf numFmtId="0" fontId="65" fillId="33" borderId="0" applyNumberFormat="0" applyBorder="0" applyAlignment="0" applyProtection="0"/>
    <xf numFmtId="168" fontId="31" fillId="34" borderId="0" applyNumberFormat="0" applyBorder="0" applyAlignment="0" applyProtection="0"/>
    <xf numFmtId="168" fontId="65" fillId="33" borderId="0" applyNumberFormat="0" applyBorder="0" applyAlignment="0" applyProtection="0"/>
    <xf numFmtId="0" fontId="65" fillId="35" borderId="0" applyNumberFormat="0" applyBorder="0" applyAlignment="0" applyProtection="0"/>
    <xf numFmtId="168" fontId="31" fillId="36" borderId="0" applyNumberFormat="0" applyBorder="0" applyAlignment="0" applyProtection="0"/>
    <xf numFmtId="168" fontId="65" fillId="35" borderId="0" applyNumberFormat="0" applyBorder="0" applyAlignment="0" applyProtection="0"/>
    <xf numFmtId="0" fontId="65" fillId="37" borderId="0" applyNumberFormat="0" applyBorder="0" applyAlignment="0" applyProtection="0"/>
    <xf numFmtId="168" fontId="31" fillId="7" borderId="0" applyNumberFormat="0" applyBorder="0" applyAlignment="0" applyProtection="0"/>
    <xf numFmtId="168" fontId="65" fillId="37" borderId="0" applyNumberFormat="0" applyBorder="0" applyAlignment="0" applyProtection="0"/>
    <xf numFmtId="0" fontId="65" fillId="38" borderId="0" applyNumberFormat="0" applyBorder="0" applyAlignment="0" applyProtection="0"/>
    <xf numFmtId="168" fontId="31" fillId="3" borderId="0" applyNumberFormat="0" applyBorder="0" applyAlignment="0" applyProtection="0"/>
    <xf numFmtId="168" fontId="65" fillId="38" borderId="0" applyNumberFormat="0" applyBorder="0" applyAlignment="0" applyProtection="0"/>
    <xf numFmtId="0" fontId="65" fillId="39" borderId="0" applyNumberFormat="0" applyBorder="0" applyAlignment="0" applyProtection="0"/>
    <xf numFmtId="168" fontId="31" fillId="28" borderId="0" applyNumberFormat="0" applyBorder="0" applyAlignment="0" applyProtection="0"/>
    <xf numFmtId="168" fontId="65" fillId="39" borderId="0" applyNumberFormat="0" applyBorder="0" applyAlignment="0" applyProtection="0"/>
    <xf numFmtId="0" fontId="65" fillId="40" borderId="0" applyNumberFormat="0" applyBorder="0" applyAlignment="0" applyProtection="0"/>
    <xf numFmtId="168" fontId="31" fillId="3" borderId="0" applyNumberFormat="0" applyBorder="0" applyAlignment="0" applyProtection="0"/>
    <xf numFmtId="168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26" fillId="41" borderId="0" applyNumberFormat="0" applyBorder="0" applyAlignment="0" applyProtection="0"/>
    <xf numFmtId="168" fontId="33" fillId="42" borderId="0" applyNumberFormat="0" applyBorder="0" applyAlignment="0" applyProtection="0"/>
    <xf numFmtId="0" fontId="67" fillId="43" borderId="1" applyNumberFormat="0" applyAlignment="0" applyProtection="0"/>
    <xf numFmtId="168" fontId="34" fillId="26" borderId="2" applyNumberFormat="0" applyAlignment="0" applyProtection="0"/>
    <xf numFmtId="168" fontId="67" fillId="43" borderId="1" applyNumberFormat="0" applyAlignment="0" applyProtection="0"/>
    <xf numFmtId="0" fontId="68" fillId="0" borderId="3" applyNumberFormat="0" applyFill="0" applyAlignment="0" applyProtection="0"/>
    <xf numFmtId="168" fontId="35" fillId="0" borderId="4" applyNumberFormat="0" applyFill="0" applyAlignment="0" applyProtection="0"/>
    <xf numFmtId="168" fontId="68" fillId="0" borderId="3" applyNumberFormat="0" applyFill="0" applyAlignment="0" applyProtection="0"/>
    <xf numFmtId="0" fontId="0" fillId="44" borderId="5" applyNumberFormat="0" applyFont="0" applyAlignment="0" applyProtection="0"/>
    <xf numFmtId="168" fontId="0" fillId="44" borderId="5" applyNumberFormat="0" applyFont="0" applyAlignment="0" applyProtection="0"/>
    <xf numFmtId="168" fontId="44" fillId="0" borderId="0" applyNumberFormat="0" applyFill="0" applyBorder="0" applyProtection="0">
      <alignment horizontal="center"/>
    </xf>
    <xf numFmtId="0" fontId="69" fillId="45" borderId="1" applyNumberFormat="0" applyAlignment="0" applyProtection="0"/>
    <xf numFmtId="168" fontId="36" fillId="5" borderId="2" applyNumberFormat="0" applyAlignment="0" applyProtection="0"/>
    <xf numFmtId="168" fontId="69" fillId="45" borderId="1" applyNumberFormat="0" applyAlignment="0" applyProtection="0"/>
    <xf numFmtId="168" fontId="27" fillId="46" borderId="0" applyNumberFormat="0" applyBorder="0" applyAlignment="0" applyProtection="0"/>
    <xf numFmtId="168" fontId="23" fillId="0" borderId="0" applyNumberFormat="0" applyFill="0" applyBorder="0" applyAlignment="0" applyProtection="0"/>
    <xf numFmtId="168" fontId="24" fillId="42" borderId="0" applyNumberFormat="0" applyBorder="0" applyAlignment="0" applyProtection="0"/>
    <xf numFmtId="168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70" fillId="47" borderId="0" applyNumberFormat="0" applyBorder="0" applyAlignment="0" applyProtection="0"/>
    <xf numFmtId="168" fontId="37" fillId="48" borderId="0" applyNumberFormat="0" applyBorder="0" applyAlignment="0" applyProtection="0"/>
    <xf numFmtId="168" fontId="7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5" fillId="49" borderId="0" applyNumberFormat="0" applyBorder="0" applyAlignment="0" applyProtection="0"/>
    <xf numFmtId="0" fontId="71" fillId="50" borderId="0" applyNumberFormat="0" applyBorder="0" applyAlignment="0" applyProtection="0"/>
    <xf numFmtId="168" fontId="38" fillId="7" borderId="0" applyNumberFormat="0" applyBorder="0" applyAlignment="0" applyProtection="0"/>
    <xf numFmtId="168" fontId="71" fillId="50" borderId="0" applyNumberFormat="0" applyBorder="0" applyAlignment="0" applyProtection="0"/>
    <xf numFmtId="168" fontId="18" fillId="0" borderId="0">
      <alignment/>
      <protection/>
    </xf>
    <xf numFmtId="168" fontId="18" fillId="0" borderId="0">
      <alignment/>
      <protection/>
    </xf>
    <xf numFmtId="168" fontId="0" fillId="0" borderId="0">
      <alignment/>
      <protection/>
    </xf>
    <xf numFmtId="168" fontId="22" fillId="49" borderId="2" applyNumberFormat="0" applyAlignment="0" applyProtection="0"/>
    <xf numFmtId="9" fontId="0" fillId="0" borderId="0" applyFont="0" applyFill="0" applyBorder="0" applyAlignment="0" applyProtection="0"/>
    <xf numFmtId="167" fontId="18" fillId="0" borderId="0" applyFill="0" applyBorder="0" applyAlignment="0" applyProtection="0"/>
    <xf numFmtId="168" fontId="18" fillId="51" borderId="6" applyNumberFormat="0" applyAlignment="0" applyProtection="0"/>
    <xf numFmtId="168" fontId="43" fillId="0" borderId="0" applyNumberFormat="0" applyFill="0" applyBorder="0" applyAlignment="0" applyProtection="0"/>
    <xf numFmtId="168" fontId="43" fillId="0" borderId="0" applyFill="0" applyBorder="0" applyAlignment="0" applyProtection="0"/>
    <xf numFmtId="0" fontId="72" fillId="52" borderId="0" applyNumberFormat="0" applyBorder="0" applyAlignment="0" applyProtection="0"/>
    <xf numFmtId="168" fontId="72" fillId="52" borderId="0" applyNumberFormat="0" applyBorder="0" applyAlignment="0" applyProtection="0"/>
    <xf numFmtId="0" fontId="73" fillId="43" borderId="7" applyNumberFormat="0" applyAlignment="0" applyProtection="0"/>
    <xf numFmtId="168" fontId="39" fillId="26" borderId="8" applyNumberFormat="0" applyAlignment="0" applyProtection="0"/>
    <xf numFmtId="168" fontId="73" fillId="43" borderId="7" applyNumberFormat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Protection="0">
      <alignment horizontal="left"/>
    </xf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8" fontId="3" fillId="0" borderId="9" applyNumberFormat="0" applyFill="0" applyAlignment="0" applyProtection="0"/>
    <xf numFmtId="168" fontId="4" fillId="0" borderId="10" applyNumberFormat="0" applyFill="0" applyAlignment="0" applyProtection="0"/>
    <xf numFmtId="168" fontId="5" fillId="0" borderId="11" applyNumberFormat="0" applyFill="0" applyAlignment="0" applyProtection="0"/>
    <xf numFmtId="168" fontId="5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76" fillId="0" borderId="12" applyNumberFormat="0" applyFill="0" applyAlignment="0" applyProtection="0"/>
    <xf numFmtId="168" fontId="76" fillId="0" borderId="12" applyNumberFormat="0" applyFill="0" applyAlignment="0" applyProtection="0"/>
    <xf numFmtId="0" fontId="77" fillId="0" borderId="13" applyNumberFormat="0" applyFill="0" applyAlignment="0" applyProtection="0"/>
    <xf numFmtId="168" fontId="77" fillId="0" borderId="13" applyNumberFormat="0" applyFill="0" applyAlignment="0" applyProtection="0"/>
    <xf numFmtId="0" fontId="78" fillId="0" borderId="14" applyNumberFormat="0" applyFill="0" applyAlignment="0" applyProtection="0"/>
    <xf numFmtId="168" fontId="78" fillId="0" borderId="14" applyNumberFormat="0" applyFill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44" fillId="0" borderId="0" applyNumberFormat="0" applyFill="0" applyBorder="0" applyProtection="0">
      <alignment horizontal="center" textRotation="90"/>
    </xf>
    <xf numFmtId="0" fontId="79" fillId="0" borderId="15" applyNumberFormat="0" applyFill="0" applyAlignment="0" applyProtection="0"/>
    <xf numFmtId="168" fontId="41" fillId="0" borderId="16" applyNumberFormat="0" applyFill="0" applyAlignment="0" applyProtection="0"/>
    <xf numFmtId="168" fontId="79" fillId="0" borderId="15" applyNumberFormat="0" applyFill="0" applyAlignment="0" applyProtection="0"/>
    <xf numFmtId="0" fontId="80" fillId="53" borderId="17" applyNumberFormat="0" applyAlignment="0" applyProtection="0"/>
    <xf numFmtId="168" fontId="80" fillId="53" borderId="17" applyNumberFormat="0" applyAlignment="0" applyProtection="0"/>
    <xf numFmtId="168" fontId="42" fillId="54" borderId="18" applyNumberFormat="0" applyAlignment="0" applyProtection="0"/>
    <xf numFmtId="168" fontId="26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168" fontId="0" fillId="0" borderId="0" xfId="130">
      <alignment/>
      <protection/>
    </xf>
    <xf numFmtId="168" fontId="0" fillId="0" borderId="0" xfId="130" applyAlignment="1">
      <alignment horizontal="left" vertical="top"/>
      <protection/>
    </xf>
    <xf numFmtId="168" fontId="0" fillId="0" borderId="0" xfId="130" applyFont="1" applyAlignment="1">
      <alignment horizontal="left" vertical="top"/>
      <protection/>
    </xf>
    <xf numFmtId="168" fontId="49" fillId="0" borderId="0" xfId="130" applyFont="1" applyAlignment="1">
      <alignment horizontal="left" vertical="top"/>
      <protection/>
    </xf>
    <xf numFmtId="168" fontId="81" fillId="0" borderId="0" xfId="130" applyFont="1" applyAlignment="1">
      <alignment/>
      <protection/>
    </xf>
    <xf numFmtId="168" fontId="0" fillId="0" borderId="0" xfId="130" applyAlignment="1">
      <alignment/>
      <protection/>
    </xf>
    <xf numFmtId="1" fontId="0" fillId="16" borderId="19" xfId="0" applyNumberFormat="1" applyFont="1" applyFill="1" applyBorder="1" applyAlignment="1">
      <alignment horizontal="center"/>
    </xf>
    <xf numFmtId="1" fontId="79" fillId="16" borderId="20" xfId="0" applyNumberFormat="1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164" fontId="8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55" borderId="0" xfId="130" applyNumberFormat="1" applyFill="1" applyBorder="1" applyAlignment="1">
      <alignment horizontal="center"/>
      <protection/>
    </xf>
    <xf numFmtId="3" fontId="50" fillId="55" borderId="0" xfId="130" applyNumberFormat="1" applyFont="1" applyFill="1" applyBorder="1" applyAlignment="1">
      <alignment horizontal="center"/>
      <protection/>
    </xf>
    <xf numFmtId="3" fontId="16" fillId="55" borderId="0" xfId="130" applyNumberFormat="1" applyFont="1" applyFill="1" applyBorder="1" applyAlignment="1">
      <alignment horizontal="center"/>
      <protection/>
    </xf>
    <xf numFmtId="165" fontId="16" fillId="55" borderId="0" xfId="130" applyNumberFormat="1" applyFont="1" applyFill="1" applyBorder="1" applyAlignment="1">
      <alignment horizontal="center"/>
      <protection/>
    </xf>
    <xf numFmtId="3" fontId="0" fillId="55" borderId="0" xfId="130" applyNumberFormat="1" applyFill="1" applyBorder="1">
      <alignment/>
      <protection/>
    </xf>
    <xf numFmtId="3" fontId="50" fillId="55" borderId="0" xfId="130" applyNumberFormat="1" applyFont="1" applyFill="1" applyBorder="1">
      <alignment/>
      <protection/>
    </xf>
    <xf numFmtId="165" fontId="0" fillId="55" borderId="19" xfId="130" applyNumberFormat="1" applyFill="1" applyBorder="1" applyAlignment="1">
      <alignment horizontal="center"/>
      <protection/>
    </xf>
    <xf numFmtId="165" fontId="0" fillId="55" borderId="19" xfId="130" applyNumberFormat="1" applyFill="1" applyBorder="1">
      <alignment/>
      <protection/>
    </xf>
    <xf numFmtId="3" fontId="16" fillId="55" borderId="21" xfId="130" applyNumberFormat="1" applyFont="1" applyFill="1" applyBorder="1">
      <alignment/>
      <protection/>
    </xf>
    <xf numFmtId="165" fontId="16" fillId="55" borderId="21" xfId="130" applyNumberFormat="1" applyFont="1" applyFill="1" applyBorder="1">
      <alignment/>
      <protection/>
    </xf>
    <xf numFmtId="165" fontId="16" fillId="55" borderId="21" xfId="130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79" fillId="56" borderId="23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 wrapText="1"/>
    </xf>
    <xf numFmtId="168" fontId="16" fillId="55" borderId="23" xfId="130" applyFont="1" applyFill="1" applyBorder="1">
      <alignment/>
      <protection/>
    </xf>
    <xf numFmtId="168" fontId="16" fillId="55" borderId="23" xfId="130" applyFont="1" applyFill="1" applyBorder="1" applyAlignment="1">
      <alignment horizontal="center"/>
      <protection/>
    </xf>
    <xf numFmtId="168" fontId="47" fillId="55" borderId="23" xfId="130" applyFont="1" applyFill="1" applyBorder="1" applyAlignment="1">
      <alignment horizontal="center" wrapText="1"/>
      <protection/>
    </xf>
    <xf numFmtId="3" fontId="16" fillId="55" borderId="23" xfId="130" applyNumberFormat="1" applyFont="1" applyFill="1" applyBorder="1" applyAlignment="1">
      <alignment horizontal="center" wrapText="1"/>
      <protection/>
    </xf>
    <xf numFmtId="3" fontId="16" fillId="55" borderId="24" xfId="130" applyNumberFormat="1" applyFont="1" applyFill="1" applyBorder="1" applyAlignment="1">
      <alignment horizontal="center" wrapText="1"/>
      <protection/>
    </xf>
    <xf numFmtId="168" fontId="0" fillId="55" borderId="0" xfId="130" applyFill="1" applyBorder="1">
      <alignment/>
      <protection/>
    </xf>
    <xf numFmtId="168" fontId="16" fillId="55" borderId="21" xfId="130" applyFont="1" applyFill="1" applyBorder="1">
      <alignment/>
      <protection/>
    </xf>
    <xf numFmtId="168" fontId="16" fillId="55" borderId="0" xfId="130" applyFont="1" applyFill="1" applyBorder="1">
      <alignment/>
      <protection/>
    </xf>
    <xf numFmtId="1" fontId="0" fillId="55" borderId="0" xfId="0" applyNumberFormat="1" applyFont="1" applyFill="1" applyBorder="1" applyAlignment="1">
      <alignment horizontal="center"/>
    </xf>
    <xf numFmtId="1" fontId="52" fillId="55" borderId="0" xfId="128" applyNumberFormat="1" applyFont="1" applyFill="1" applyBorder="1" applyAlignment="1">
      <alignment horizontal="center"/>
      <protection/>
    </xf>
    <xf numFmtId="1" fontId="79" fillId="55" borderId="21" xfId="0" applyNumberFormat="1" applyFont="1" applyFill="1" applyBorder="1" applyAlignment="1">
      <alignment horizontal="center"/>
    </xf>
    <xf numFmtId="1" fontId="53" fillId="55" borderId="21" xfId="128" applyNumberFormat="1" applyFont="1" applyFill="1" applyBorder="1" applyAlignment="1">
      <alignment horizontal="center"/>
      <protection/>
    </xf>
    <xf numFmtId="0" fontId="0" fillId="55" borderId="25" xfId="0" applyFont="1" applyFill="1" applyBorder="1" applyAlignment="1">
      <alignment horizontal="left"/>
    </xf>
    <xf numFmtId="0" fontId="79" fillId="55" borderId="26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79" fillId="11" borderId="26" xfId="0" applyFont="1" applyFill="1" applyBorder="1" applyAlignment="1">
      <alignment/>
    </xf>
    <xf numFmtId="0" fontId="0" fillId="55" borderId="22" xfId="0" applyFill="1" applyBorder="1" applyAlignment="1">
      <alignment/>
    </xf>
    <xf numFmtId="168" fontId="50" fillId="55" borderId="24" xfId="129" applyFont="1" applyFill="1" applyBorder="1" applyAlignment="1">
      <alignment horizontal="right" wrapText="1"/>
      <protection/>
    </xf>
    <xf numFmtId="168" fontId="18" fillId="55" borderId="25" xfId="129" applyFill="1" applyBorder="1">
      <alignment/>
      <protection/>
    </xf>
    <xf numFmtId="1" fontId="0" fillId="55" borderId="0" xfId="130" applyNumberFormat="1" applyFill="1" applyBorder="1" applyAlignment="1">
      <alignment horizontal="center"/>
      <protection/>
    </xf>
    <xf numFmtId="3" fontId="83" fillId="55" borderId="19" xfId="0" applyNumberFormat="1" applyFont="1" applyFill="1" applyBorder="1" applyAlignment="1">
      <alignment/>
    </xf>
    <xf numFmtId="0" fontId="79" fillId="55" borderId="26" xfId="0" applyFont="1" applyFill="1" applyBorder="1" applyAlignment="1">
      <alignment/>
    </xf>
    <xf numFmtId="3" fontId="79" fillId="55" borderId="21" xfId="0" applyNumberFormat="1" applyFont="1" applyFill="1" applyBorder="1" applyAlignment="1">
      <alignment horizontal="center"/>
    </xf>
    <xf numFmtId="3" fontId="85" fillId="55" borderId="20" xfId="0" applyNumberFormat="1" applyFont="1" applyFill="1" applyBorder="1" applyAlignment="1">
      <alignment/>
    </xf>
    <xf numFmtId="0" fontId="79" fillId="55" borderId="22" xfId="0" applyFont="1" applyFill="1" applyBorder="1" applyAlignment="1">
      <alignment/>
    </xf>
    <xf numFmtId="0" fontId="79" fillId="55" borderId="23" xfId="0" applyFont="1" applyFill="1" applyBorder="1" applyAlignment="1">
      <alignment horizontal="center" vertical="center" wrapText="1"/>
    </xf>
    <xf numFmtId="0" fontId="86" fillId="55" borderId="23" xfId="0" applyFont="1" applyFill="1" applyBorder="1" applyAlignment="1">
      <alignment horizontal="right" vertical="center" wrapText="1"/>
    </xf>
    <xf numFmtId="0" fontId="86" fillId="55" borderId="24" xfId="0" applyFont="1" applyFill="1" applyBorder="1" applyAlignment="1">
      <alignment horizontal="right" vertical="center" wrapText="1"/>
    </xf>
    <xf numFmtId="0" fontId="0" fillId="55" borderId="25" xfId="0" applyFill="1" applyBorder="1" applyAlignment="1">
      <alignment/>
    </xf>
    <xf numFmtId="3" fontId="79" fillId="11" borderId="21" xfId="0" applyNumberFormat="1" applyFont="1" applyFill="1" applyBorder="1" applyAlignment="1">
      <alignment/>
    </xf>
    <xf numFmtId="1" fontId="85" fillId="11" borderId="21" xfId="0" applyNumberFormat="1" applyFont="1" applyFill="1" applyBorder="1" applyAlignment="1">
      <alignment/>
    </xf>
    <xf numFmtId="1" fontId="85" fillId="11" borderId="2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55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0" fillId="55" borderId="0" xfId="0" applyNumberFormat="1" applyFill="1" applyBorder="1" applyAlignment="1">
      <alignment/>
    </xf>
    <xf numFmtId="1" fontId="83" fillId="55" borderId="0" xfId="0" applyNumberFormat="1" applyFont="1" applyFill="1" applyBorder="1" applyAlignment="1">
      <alignment/>
    </xf>
    <xf numFmtId="1" fontId="83" fillId="55" borderId="19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55" borderId="25" xfId="0" applyFill="1" applyBorder="1" applyAlignment="1">
      <alignment wrapText="1"/>
    </xf>
    <xf numFmtId="0" fontId="0" fillId="55" borderId="26" xfId="0" applyFill="1" applyBorder="1" applyAlignment="1">
      <alignment/>
    </xf>
    <xf numFmtId="168" fontId="0" fillId="55" borderId="25" xfId="130" applyFill="1" applyBorder="1">
      <alignment/>
      <protection/>
    </xf>
    <xf numFmtId="1" fontId="0" fillId="55" borderId="0" xfId="130" applyNumberFormat="1" applyFill="1" applyBorder="1">
      <alignment/>
      <protection/>
    </xf>
    <xf numFmtId="1" fontId="0" fillId="55" borderId="19" xfId="0" applyNumberFormat="1" applyFill="1" applyBorder="1" applyAlignment="1">
      <alignment/>
    </xf>
    <xf numFmtId="168" fontId="0" fillId="55" borderId="26" xfId="130" applyFont="1" applyFill="1" applyBorder="1">
      <alignment/>
      <protection/>
    </xf>
    <xf numFmtId="1" fontId="0" fillId="55" borderId="21" xfId="130" applyNumberFormat="1" applyFill="1" applyBorder="1">
      <alignment/>
      <protection/>
    </xf>
    <xf numFmtId="1" fontId="0" fillId="55" borderId="20" xfId="0" applyNumberFormat="1" applyFill="1" applyBorder="1" applyAlignment="1">
      <alignment/>
    </xf>
    <xf numFmtId="0" fontId="79" fillId="55" borderId="23" xfId="0" applyFont="1" applyFill="1" applyBorder="1" applyAlignment="1">
      <alignment/>
    </xf>
    <xf numFmtId="0" fontId="79" fillId="55" borderId="24" xfId="0" applyFont="1" applyFill="1" applyBorder="1" applyAlignment="1">
      <alignment/>
    </xf>
    <xf numFmtId="3" fontId="0" fillId="55" borderId="24" xfId="0" applyNumberFormat="1" applyFill="1" applyBorder="1" applyAlignment="1">
      <alignment/>
    </xf>
    <xf numFmtId="3" fontId="0" fillId="55" borderId="19" xfId="0" applyNumberFormat="1" applyFill="1" applyBorder="1" applyAlignment="1">
      <alignment/>
    </xf>
    <xf numFmtId="3" fontId="0" fillId="55" borderId="20" xfId="0" applyNumberFormat="1" applyFill="1" applyBorder="1" applyAlignment="1">
      <alignment/>
    </xf>
    <xf numFmtId="0" fontId="87" fillId="55" borderId="22" xfId="0" applyFont="1" applyFill="1" applyBorder="1" applyAlignment="1">
      <alignment wrapText="1"/>
    </xf>
    <xf numFmtId="1" fontId="79" fillId="55" borderId="23" xfId="0" applyNumberFormat="1" applyFont="1" applyFill="1" applyBorder="1" applyAlignment="1">
      <alignment horizontal="center"/>
    </xf>
    <xf numFmtId="0" fontId="79" fillId="55" borderId="24" xfId="0" applyFont="1" applyFill="1" applyBorder="1" applyAlignment="1">
      <alignment horizontal="center"/>
    </xf>
    <xf numFmtId="164" fontId="0" fillId="55" borderId="0" xfId="0" applyNumberFormat="1" applyFill="1" applyBorder="1" applyAlignment="1">
      <alignment horizontal="center"/>
    </xf>
    <xf numFmtId="164" fontId="0" fillId="55" borderId="19" xfId="0" applyNumberFormat="1" applyFill="1" applyBorder="1" applyAlignment="1">
      <alignment horizontal="center"/>
    </xf>
    <xf numFmtId="0" fontId="0" fillId="55" borderId="25" xfId="0" applyFill="1" applyBorder="1" applyAlignment="1">
      <alignment horizontal="left"/>
    </xf>
    <xf numFmtId="0" fontId="0" fillId="55" borderId="19" xfId="0" applyFill="1" applyBorder="1" applyAlignment="1">
      <alignment horizontal="center"/>
    </xf>
    <xf numFmtId="0" fontId="79" fillId="55" borderId="21" xfId="0" applyFont="1" applyFill="1" applyBorder="1" applyAlignment="1">
      <alignment horizontal="center"/>
    </xf>
    <xf numFmtId="0" fontId="79" fillId="55" borderId="20" xfId="0" applyFont="1" applyFill="1" applyBorder="1" applyAlignment="1">
      <alignment horizontal="center"/>
    </xf>
    <xf numFmtId="0" fontId="83" fillId="0" borderId="23" xfId="0" applyFont="1" applyBorder="1" applyAlignment="1">
      <alignment/>
    </xf>
    <xf numFmtId="0" fontId="0" fillId="0" borderId="0" xfId="0" applyBorder="1" applyAlignment="1">
      <alignment/>
    </xf>
    <xf numFmtId="0" fontId="79" fillId="0" borderId="26" xfId="0" applyFont="1" applyBorder="1" applyAlignment="1">
      <alignment/>
    </xf>
    <xf numFmtId="1" fontId="0" fillId="55" borderId="21" xfId="0" applyNumberFormat="1" applyFill="1" applyBorder="1" applyAlignment="1">
      <alignment horizontal="center"/>
    </xf>
    <xf numFmtId="1" fontId="49" fillId="55" borderId="20" xfId="0" applyNumberFormat="1" applyFont="1" applyFill="1" applyBorder="1" applyAlignment="1">
      <alignment horizontal="center"/>
    </xf>
    <xf numFmtId="0" fontId="88" fillId="55" borderId="22" xfId="0" applyFont="1" applyFill="1" applyBorder="1" applyAlignment="1">
      <alignment vertical="center" wrapText="1"/>
    </xf>
    <xf numFmtId="166" fontId="79" fillId="55" borderId="23" xfId="119" applyNumberFormat="1" applyFont="1" applyFill="1" applyBorder="1" applyAlignment="1">
      <alignment horizontal="center" vertical="center" wrapText="1"/>
    </xf>
    <xf numFmtId="166" fontId="83" fillId="55" borderId="24" xfId="119" applyNumberFormat="1" applyFont="1" applyFill="1" applyBorder="1" applyAlignment="1">
      <alignment horizontal="center" vertical="center" wrapText="1"/>
    </xf>
    <xf numFmtId="166" fontId="0" fillId="55" borderId="0" xfId="119" applyNumberFormat="1" applyFont="1" applyFill="1" applyBorder="1" applyAlignment="1">
      <alignment horizontal="center"/>
    </xf>
    <xf numFmtId="166" fontId="83" fillId="55" borderId="19" xfId="119" applyNumberFormat="1" applyFont="1" applyFill="1" applyBorder="1" applyAlignment="1">
      <alignment horizontal="center"/>
    </xf>
    <xf numFmtId="166" fontId="79" fillId="55" borderId="21" xfId="119" applyNumberFormat="1" applyFont="1" applyFill="1" applyBorder="1" applyAlignment="1">
      <alignment horizontal="center"/>
    </xf>
    <xf numFmtId="166" fontId="85" fillId="55" borderId="20" xfId="119" applyNumberFormat="1" applyFont="1" applyFill="1" applyBorder="1" applyAlignment="1">
      <alignment horizontal="center"/>
    </xf>
    <xf numFmtId="164" fontId="0" fillId="55" borderId="21" xfId="0" applyNumberFormat="1" applyFill="1" applyBorder="1" applyAlignment="1">
      <alignment horizontal="center"/>
    </xf>
    <xf numFmtId="164" fontId="0" fillId="55" borderId="20" xfId="0" applyNumberFormat="1" applyFill="1" applyBorder="1" applyAlignment="1">
      <alignment horizontal="center"/>
    </xf>
    <xf numFmtId="1" fontId="49" fillId="55" borderId="19" xfId="0" applyNumberFormat="1" applyFont="1" applyFill="1" applyBorder="1" applyAlignment="1">
      <alignment horizontal="center" wrapText="1"/>
    </xf>
    <xf numFmtId="0" fontId="0" fillId="55" borderId="26" xfId="0" applyFill="1" applyBorder="1" applyAlignment="1">
      <alignment wrapText="1"/>
    </xf>
    <xf numFmtId="0" fontId="79" fillId="55" borderId="23" xfId="0" applyFont="1" applyFill="1" applyBorder="1" applyAlignment="1">
      <alignment horizontal="center"/>
    </xf>
    <xf numFmtId="164" fontId="79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84" fillId="0" borderId="0" xfId="0" applyFont="1" applyBorder="1" applyAlignment="1">
      <alignment/>
    </xf>
    <xf numFmtId="168" fontId="48" fillId="0" borderId="22" xfId="130" applyFont="1" applyBorder="1" applyAlignment="1">
      <alignment horizontal="center" vertical="center"/>
      <protection/>
    </xf>
    <xf numFmtId="0" fontId="49" fillId="0" borderId="19" xfId="0" applyFont="1" applyBorder="1" applyAlignment="1">
      <alignment/>
    </xf>
    <xf numFmtId="1" fontId="46" fillId="0" borderId="21" xfId="0" applyNumberFormat="1" applyFont="1" applyBorder="1" applyAlignment="1">
      <alignment horizontal="center"/>
    </xf>
    <xf numFmtId="0" fontId="49" fillId="0" borderId="20" xfId="0" applyFont="1" applyBorder="1" applyAlignment="1">
      <alignment/>
    </xf>
    <xf numFmtId="168" fontId="89" fillId="0" borderId="0" xfId="130" applyFont="1" applyAlignment="1">
      <alignment horizontal="left" vertical="top"/>
      <protection/>
    </xf>
    <xf numFmtId="168" fontId="0" fillId="55" borderId="0" xfId="130" applyFont="1" applyFill="1" applyBorder="1">
      <alignment/>
      <protection/>
    </xf>
    <xf numFmtId="165" fontId="0" fillId="15" borderId="0" xfId="130" applyNumberFormat="1" applyFill="1" applyBorder="1" applyAlignment="1">
      <alignment horizontal="center"/>
      <protection/>
    </xf>
    <xf numFmtId="165" fontId="0" fillId="15" borderId="0" xfId="130" applyNumberFormat="1" applyFill="1" applyBorder="1">
      <alignment/>
      <protection/>
    </xf>
    <xf numFmtId="165" fontId="16" fillId="15" borderId="19" xfId="130" applyNumberFormat="1" applyFont="1" applyFill="1" applyBorder="1" applyAlignment="1">
      <alignment horizontal="center"/>
      <protection/>
    </xf>
    <xf numFmtId="165" fontId="16" fillId="15" borderId="20" xfId="130" applyNumberFormat="1" applyFont="1" applyFill="1" applyBorder="1">
      <alignment/>
      <protection/>
    </xf>
    <xf numFmtId="3" fontId="0" fillId="55" borderId="0" xfId="130" applyNumberFormat="1" applyFont="1" applyFill="1" applyBorder="1" applyAlignment="1">
      <alignment horizontal="center"/>
      <protection/>
    </xf>
    <xf numFmtId="165" fontId="0" fillId="55" borderId="0" xfId="130" applyNumberFormat="1" applyFont="1" applyFill="1" applyBorder="1" applyAlignment="1">
      <alignment horizontal="center"/>
      <protection/>
    </xf>
    <xf numFmtId="165" fontId="0" fillId="55" borderId="19" xfId="130" applyNumberFormat="1" applyFont="1" applyFill="1" applyBorder="1" applyAlignment="1">
      <alignment horizontal="center"/>
      <protection/>
    </xf>
    <xf numFmtId="3" fontId="16" fillId="55" borderId="23" xfId="130" applyNumberFormat="1" applyFont="1" applyFill="1" applyBorder="1" applyAlignment="1">
      <alignment horizontal="center"/>
      <protection/>
    </xf>
    <xf numFmtId="168" fontId="59" fillId="55" borderId="23" xfId="129" applyFont="1" applyFill="1" applyBorder="1" applyAlignment="1">
      <alignment wrapText="1"/>
      <protection/>
    </xf>
    <xf numFmtId="168" fontId="59" fillId="55" borderId="23" xfId="129" applyFont="1" applyFill="1" applyBorder="1" applyAlignment="1">
      <alignment/>
      <protection/>
    </xf>
    <xf numFmtId="3" fontId="0" fillId="55" borderId="20" xfId="0" applyNumberFormat="1" applyFill="1" applyBorder="1" applyAlignment="1">
      <alignment horizontal="center" wrapText="1"/>
    </xf>
    <xf numFmtId="1" fontId="49" fillId="55" borderId="20" xfId="0" applyNumberFormat="1" applyFont="1" applyFill="1" applyBorder="1" applyAlignment="1">
      <alignment horizontal="center" wrapText="1"/>
    </xf>
    <xf numFmtId="168" fontId="16" fillId="0" borderId="23" xfId="130" applyFont="1" applyBorder="1" applyAlignment="1">
      <alignment vertical="center" wrapText="1"/>
      <protection/>
    </xf>
    <xf numFmtId="0" fontId="79" fillId="0" borderId="24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55" borderId="22" xfId="0" applyFill="1" applyBorder="1" applyAlignment="1">
      <alignment horizontal="center"/>
    </xf>
    <xf numFmtId="0" fontId="89" fillId="55" borderId="25" xfId="0" applyFont="1" applyFill="1" applyBorder="1" applyAlignment="1">
      <alignment horizontal="left" wrapText="1" readingOrder="1"/>
    </xf>
    <xf numFmtId="0" fontId="90" fillId="55" borderId="0" xfId="0" applyFont="1" applyFill="1" applyBorder="1" applyAlignment="1">
      <alignment horizontal="center" wrapText="1" readingOrder="1"/>
    </xf>
    <xf numFmtId="0" fontId="90" fillId="55" borderId="19" xfId="0" applyFont="1" applyFill="1" applyBorder="1" applyAlignment="1">
      <alignment horizontal="center" wrapText="1" readingOrder="1"/>
    </xf>
    <xf numFmtId="0" fontId="91" fillId="55" borderId="25" xfId="0" applyFont="1" applyFill="1" applyBorder="1" applyAlignment="1">
      <alignment horizontal="left" wrapText="1" readingOrder="1"/>
    </xf>
    <xf numFmtId="0" fontId="90" fillId="55" borderId="0" xfId="0" applyFont="1" applyFill="1" applyBorder="1" applyAlignment="1">
      <alignment horizontal="left" wrapText="1" readingOrder="1"/>
    </xf>
    <xf numFmtId="0" fontId="90" fillId="55" borderId="19" xfId="0" applyFont="1" applyFill="1" applyBorder="1" applyAlignment="1">
      <alignment horizontal="left" wrapText="1" readingOrder="1"/>
    </xf>
    <xf numFmtId="0" fontId="89" fillId="55" borderId="0" xfId="0" applyFont="1" applyFill="1" applyBorder="1" applyAlignment="1">
      <alignment horizontal="center" wrapText="1" readingOrder="1"/>
    </xf>
    <xf numFmtId="0" fontId="90" fillId="55" borderId="25" xfId="0" applyFont="1" applyFill="1" applyBorder="1" applyAlignment="1">
      <alignment horizontal="left" wrapText="1" readingOrder="1"/>
    </xf>
    <xf numFmtId="0" fontId="89" fillId="55" borderId="25" xfId="0" applyFont="1" applyFill="1" applyBorder="1" applyAlignment="1">
      <alignment horizontal="center" wrapText="1" readingOrder="1"/>
    </xf>
    <xf numFmtId="0" fontId="90" fillId="55" borderId="26" xfId="0" applyFont="1" applyFill="1" applyBorder="1" applyAlignment="1">
      <alignment horizontal="left" wrapText="1" readingOrder="1"/>
    </xf>
    <xf numFmtId="0" fontId="90" fillId="55" borderId="21" xfId="0" applyFont="1" applyFill="1" applyBorder="1" applyAlignment="1">
      <alignment horizontal="center" wrapText="1" readingOrder="1"/>
    </xf>
    <xf numFmtId="0" fontId="90" fillId="55" borderId="20" xfId="0" applyFont="1" applyFill="1" applyBorder="1" applyAlignment="1">
      <alignment horizontal="center" wrapText="1" readingOrder="1"/>
    </xf>
    <xf numFmtId="164" fontId="90" fillId="55" borderId="0" xfId="0" applyNumberFormat="1" applyFont="1" applyFill="1" applyBorder="1" applyAlignment="1">
      <alignment horizontal="center" wrapText="1" readingOrder="1"/>
    </xf>
    <xf numFmtId="0" fontId="92" fillId="0" borderId="0" xfId="0" applyFont="1" applyAlignment="1">
      <alignment/>
    </xf>
    <xf numFmtId="0" fontId="79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 vertical="center"/>
    </xf>
    <xf numFmtId="170" fontId="93" fillId="55" borderId="22" xfId="130" applyNumberFormat="1" applyFont="1" applyFill="1" applyBorder="1" applyAlignment="1">
      <alignment horizontal="center" vertical="center"/>
      <protection/>
    </xf>
    <xf numFmtId="170" fontId="93" fillId="55" borderId="25" xfId="130" applyNumberFormat="1" applyFont="1" applyFill="1" applyBorder="1" applyAlignment="1">
      <alignment horizontal="center" vertical="center"/>
      <protection/>
    </xf>
    <xf numFmtId="170" fontId="93" fillId="55" borderId="26" xfId="130" applyNumberFormat="1" applyFont="1" applyFill="1" applyBorder="1" applyAlignment="1">
      <alignment horizontal="center" vertical="center"/>
      <protection/>
    </xf>
    <xf numFmtId="168" fontId="41" fillId="0" borderId="0" xfId="130" applyFont="1" applyBorder="1" applyAlignment="1">
      <alignment horizontal="center"/>
      <protection/>
    </xf>
    <xf numFmtId="168" fontId="30" fillId="0" borderId="0" xfId="13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79" fillId="55" borderId="0" xfId="0" applyFont="1" applyFill="1" applyBorder="1" applyAlignment="1">
      <alignment horizontal="center"/>
    </xf>
    <xf numFmtId="0" fontId="0" fillId="55" borderId="0" xfId="0" applyFill="1" applyBorder="1" applyAlignment="1">
      <alignment horizontal="center"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9" fillId="55" borderId="23" xfId="0" applyFont="1" applyFill="1" applyBorder="1" applyAlignment="1">
      <alignment horizontal="center"/>
    </xf>
    <xf numFmtId="0" fontId="79" fillId="55" borderId="24" xfId="0" applyFont="1" applyFill="1" applyBorder="1" applyAlignment="1">
      <alignment horizontal="center"/>
    </xf>
  </cellXfs>
  <cellStyles count="160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" xfId="69"/>
    <cellStyle name="Accent 1" xfId="70"/>
    <cellStyle name="Accent 2" xfId="71"/>
    <cellStyle name="Accent 3" xfId="72"/>
    <cellStyle name="Accent_Feuil8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Avertissement" xfId="92"/>
    <cellStyle name="Avertissement 2" xfId="93"/>
    <cellStyle name="Avertissement 3" xfId="94"/>
    <cellStyle name="Bad" xfId="95"/>
    <cellStyle name="Bon" xfId="96"/>
    <cellStyle name="Calcul" xfId="97"/>
    <cellStyle name="Calcul 2" xfId="98"/>
    <cellStyle name="Calcul 3" xfId="99"/>
    <cellStyle name="Cellule liée" xfId="100"/>
    <cellStyle name="Cellule liée 2" xfId="101"/>
    <cellStyle name="Cellule liée 3" xfId="102"/>
    <cellStyle name="Commentaire" xfId="103"/>
    <cellStyle name="Commentaire 2" xfId="104"/>
    <cellStyle name="En-tête" xfId="105"/>
    <cellStyle name="Entrée" xfId="106"/>
    <cellStyle name="Entrée 2" xfId="107"/>
    <cellStyle name="Entrée 3" xfId="108"/>
    <cellStyle name="Error" xfId="109"/>
    <cellStyle name="Footnote" xfId="110"/>
    <cellStyle name="Good" xfId="111"/>
    <cellStyle name="Heading" xfId="112"/>
    <cellStyle name="Heading 1" xfId="113"/>
    <cellStyle name="Heading 2" xfId="114"/>
    <cellStyle name="Heading_Feuil8" xfId="115"/>
    <cellStyle name="Insatisfaisant" xfId="116"/>
    <cellStyle name="Insatisfaisant 2" xfId="117"/>
    <cellStyle name="Insatisfaisant 3" xfId="118"/>
    <cellStyle name="Comma" xfId="119"/>
    <cellStyle name="Comma [0]" xfId="120"/>
    <cellStyle name="Milliers 2" xfId="121"/>
    <cellStyle name="Currency" xfId="122"/>
    <cellStyle name="Currency [0]" xfId="123"/>
    <cellStyle name="Neutral" xfId="124"/>
    <cellStyle name="Neutre" xfId="125"/>
    <cellStyle name="Neutre 2" xfId="126"/>
    <cellStyle name="Neutre 3" xfId="127"/>
    <cellStyle name="Normal 2" xfId="128"/>
    <cellStyle name="Normal 3" xfId="129"/>
    <cellStyle name="Normal 4" xfId="130"/>
    <cellStyle name="Note" xfId="131"/>
    <cellStyle name="Percent" xfId="132"/>
    <cellStyle name="Pourcentage 2" xfId="133"/>
    <cellStyle name="Remarque" xfId="134"/>
    <cellStyle name="Résultat" xfId="135"/>
    <cellStyle name="Résultat2" xfId="136"/>
    <cellStyle name="Satisfaisant" xfId="137"/>
    <cellStyle name="Satisfaisant 2" xfId="138"/>
    <cellStyle name="Sortie" xfId="139"/>
    <cellStyle name="Sortie 2" xfId="140"/>
    <cellStyle name="Sortie 3" xfId="141"/>
    <cellStyle name="Status" xfId="142"/>
    <cellStyle name="Table dynamique - Catégorie" xfId="143"/>
    <cellStyle name="Table dynamique - Champ" xfId="144"/>
    <cellStyle name="Table dynamique - Coin" xfId="145"/>
    <cellStyle name="Table dynamique - Valeur" xfId="146"/>
    <cellStyle name="Text" xfId="147"/>
    <cellStyle name="Texte explicatif" xfId="148"/>
    <cellStyle name="Texte explicatif 2" xfId="149"/>
    <cellStyle name="Texte explicatif 3" xfId="150"/>
    <cellStyle name="Titre" xfId="151"/>
    <cellStyle name="Titre 1" xfId="152"/>
    <cellStyle name="Titre 2" xfId="153"/>
    <cellStyle name="Titre 3" xfId="154"/>
    <cellStyle name="Titre 4" xfId="155"/>
    <cellStyle name="Titre 5" xfId="156"/>
    <cellStyle name="Titre " xfId="157"/>
    <cellStyle name="Titre 1" xfId="158"/>
    <cellStyle name="Titre 1 2" xfId="159"/>
    <cellStyle name="Titre 2" xfId="160"/>
    <cellStyle name="Titre 2 2" xfId="161"/>
    <cellStyle name="Titre 3" xfId="162"/>
    <cellStyle name="Titre 3 2" xfId="163"/>
    <cellStyle name="Titre 4" xfId="164"/>
    <cellStyle name="Titre 4 2" xfId="165"/>
    <cellStyle name="Titre1" xfId="166"/>
    <cellStyle name="Total" xfId="167"/>
    <cellStyle name="Total 2" xfId="168"/>
    <cellStyle name="Total 3" xfId="169"/>
    <cellStyle name="Vérification" xfId="170"/>
    <cellStyle name="Vérification 2" xfId="171"/>
    <cellStyle name="Vérification de cellule" xfId="172"/>
    <cellStyle name="Warning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Six personnes en âge de travailler sur 10 occupent un emploi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 la population des 15 - 64 ans</a:t>
            </a:r>
          </a:p>
        </c:rich>
      </c:tx>
      <c:layout>
        <c:manualLayout>
          <c:xMode val="factor"/>
          <c:yMode val="factor"/>
          <c:x val="-0.004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3985"/>
          <c:w val="0.44575"/>
          <c:h val="0.59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E0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Chômeurs</c:v>
              </c:pt>
              <c:pt idx="1">
                <c:v>Actifs occupés </c:v>
              </c:pt>
              <c:pt idx="2">
                <c:v>Inactifs hors halo</c:v>
              </c:pt>
              <c:pt idx="3">
                <c:v>Halo </c:v>
              </c:pt>
            </c:strLit>
          </c:cat>
          <c:val>
            <c:numLit>
              <c:ptCount val="4"/>
              <c:pt idx="0">
                <c:v>14999</c:v>
              </c:pt>
              <c:pt idx="1">
                <c:v>109784</c:v>
              </c:pt>
              <c:pt idx="2">
                <c:v>57731</c:v>
              </c:pt>
              <c:pt idx="3">
                <c:v>10328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sans diplômes sont sous représentés dans la population active occupée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actifs occupés et de la population totale par diplôme</a:t>
            </a:r>
          </a:p>
        </c:rich>
      </c:tx>
      <c:layout>
        <c:manualLayout>
          <c:xMode val="factor"/>
          <c:yMode val="factor"/>
          <c:x val="0.003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675"/>
          <c:w val="0.89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Actif occupé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Sans diplome qualifiant</c:v>
              </c:pt>
              <c:pt idx="1">
                <c:v>CAP/BEP</c:v>
              </c:pt>
              <c:pt idx="2">
                <c:v>BAC</c:v>
              </c:pt>
              <c:pt idx="3">
                <c:v>BAC+2 et au-delà</c:v>
              </c:pt>
              <c:pt idx="4">
                <c:v>Non renseigné</c:v>
              </c:pt>
            </c:strLit>
          </c:cat>
          <c:val>
            <c:numLit>
              <c:ptCount val="5"/>
              <c:pt idx="0">
                <c:v>30.3374429264866</c:v>
              </c:pt>
              <c:pt idx="1">
                <c:v>23.1319962896587</c:v>
              </c:pt>
              <c:pt idx="2">
                <c:v>21.3659819346007</c:v>
              </c:pt>
              <c:pt idx="3">
                <c:v>25</c:v>
              </c:pt>
              <c:pt idx="4">
                <c:v>0.571860844192685</c:v>
              </c:pt>
            </c:numLit>
          </c:val>
        </c:ser>
        <c:ser>
          <c:idx val="1"/>
          <c:order val="1"/>
          <c:tx>
            <c:v>Population totale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Sans diplome qualifiant</c:v>
              </c:pt>
              <c:pt idx="1">
                <c:v>CAP/BEP</c:v>
              </c:pt>
              <c:pt idx="2">
                <c:v>BAC</c:v>
              </c:pt>
              <c:pt idx="3">
                <c:v>BAC+2 et au-delà</c:v>
              </c:pt>
              <c:pt idx="4">
                <c:v>Non renseigné</c:v>
              </c:pt>
            </c:strLit>
          </c:cat>
          <c:val>
            <c:numLit>
              <c:ptCount val="5"/>
              <c:pt idx="0">
                <c:v>45.1066961000735</c:v>
              </c:pt>
              <c:pt idx="1">
                <c:v>19.8355568352689</c:v>
              </c:pt>
              <c:pt idx="2">
                <c:v>17.6024570496208</c:v>
              </c:pt>
              <c:pt idx="3">
                <c:v>16</c:v>
              </c:pt>
              <c:pt idx="4">
                <c:v>1.4648147386414</c:v>
              </c:pt>
            </c:numLit>
          </c:val>
        </c:ser>
        <c:axId val="36151114"/>
        <c:axId val="56924571"/>
      </c:barChart>
      <c:catAx>
        <c:axId val="3615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4571"/>
        <c:crosses val="autoZero"/>
        <c:auto val="1"/>
        <c:lblOffset val="100"/>
        <c:tickLblSkip val="1"/>
        <c:noMultiLvlLbl val="0"/>
      </c:catAx>
      <c:valAx>
        <c:axId val="56924571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511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65"/>
          <c:y val="0.9395"/>
          <c:w val="0.438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diplômes du BAC et au- delà protègent du chômage, surtout les jeunes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chômage selon le diplôme et l'âge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1"/>
          <c:w val="0.948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v>Jeunes (-30 ans)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Sans diplôme</c:v>
              </c:pt>
              <c:pt idx="1">
                <c:v>CAP/BEP</c:v>
              </c:pt>
              <c:pt idx="2">
                <c:v>BAC et au-delà</c:v>
              </c:pt>
            </c:strLit>
          </c:cat>
          <c:val>
            <c:numLit>
              <c:ptCount val="3"/>
              <c:pt idx="0">
                <c:v>41.3295406658238</c:v>
              </c:pt>
              <c:pt idx="1">
                <c:v>26.6175621028307</c:v>
              </c:pt>
              <c:pt idx="2">
                <c:v>20.4776958201615</c:v>
              </c:pt>
            </c:numLit>
          </c:val>
        </c:ser>
        <c:ser>
          <c:idx val="1"/>
          <c:order val="1"/>
          <c:tx>
            <c:v>Autres (30-64 ans)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Sans diplôme</c:v>
              </c:pt>
              <c:pt idx="1">
                <c:v>CAP/BEP</c:v>
              </c:pt>
              <c:pt idx="2">
                <c:v>BAC et au-delà</c:v>
              </c:pt>
            </c:strLit>
          </c:cat>
          <c:val>
            <c:numLit>
              <c:ptCount val="3"/>
              <c:pt idx="0">
                <c:v>10.0451393431898</c:v>
              </c:pt>
              <c:pt idx="1">
                <c:v>7.42701968771215</c:v>
              </c:pt>
              <c:pt idx="2">
                <c:v>3.66677309232016</c:v>
              </c:pt>
            </c:numLit>
          </c:val>
        </c:ser>
        <c:axId val="42559092"/>
        <c:axId val="47487509"/>
      </c:bar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7509"/>
        <c:crosses val="autoZero"/>
        <c:auto val="1"/>
        <c:lblOffset val="100"/>
        <c:tickLblSkip val="1"/>
        <c:noMultiLvlLbl val="0"/>
      </c:catAx>
      <c:valAx>
        <c:axId val="4748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9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5"/>
          <c:y val="0.2615"/>
          <c:w val="0.526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sans diplômes sont majoritaires dans le halo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personnes classées dans le halo selon leur diplôme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25"/>
          <c:y val="0.274"/>
          <c:w val="0.51825"/>
          <c:h val="0.63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Sans diplome</c:v>
              </c:pt>
              <c:pt idx="1">
                <c:v>CAP, BEP</c:v>
              </c:pt>
              <c:pt idx="2">
                <c:v>BAC et au-delà</c:v>
              </c:pt>
              <c:pt idx="3">
                <c:v>Non renseigné</c:v>
              </c:pt>
            </c:strLit>
          </c:cat>
          <c:val>
            <c:numLit>
              <c:ptCount val="4"/>
              <c:pt idx="0">
                <c:v>53.3307513555383</c:v>
              </c:pt>
              <c:pt idx="1">
                <c:v>20.5848179705654</c:v>
              </c:pt>
              <c:pt idx="2">
                <c:v>25</c:v>
              </c:pt>
              <c:pt idx="3">
                <c:v>1.27807900852052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25 300 personnes sans emploi souhaitent travailler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personnes qui souhaitent travailler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8"/>
          <c:w val="0.5135"/>
          <c:h val="0.782"/>
        </c:manualLayout>
      </c:layout>
      <c:doughnutChart>
        <c:varyColors val="1"/>
        <c:ser>
          <c:idx val="0"/>
          <c:order val="0"/>
          <c:tx>
            <c:v>25 330 personnes sans emploi souhaitent travailler Répartition des personnes qui souhaitent travailler</c:v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Recherchent, mais ne sont pas disponibles</c:v>
              </c:pt>
              <c:pt idx="1">
                <c:v>Disponibles mais ne font pas de recherche</c:v>
              </c:pt>
              <c:pt idx="2">
                <c:v>Ne font pas de recherche et ne sont pas disponibles</c:v>
              </c:pt>
            </c:strLit>
          </c:cat>
          <c:val>
            <c:numLit>
              <c:ptCount val="3"/>
              <c:pt idx="0">
                <c:v>353</c:v>
              </c:pt>
              <c:pt idx="1">
                <c:v>8039</c:v>
              </c:pt>
              <c:pt idx="2">
                <c:v>1936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246"/>
          <c:w val="0.39925"/>
          <c:h val="0.5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24</xdr:row>
      <xdr:rowOff>57150</xdr:rowOff>
    </xdr:from>
    <xdr:to>
      <xdr:col>3</xdr:col>
      <xdr:colOff>523875</xdr:colOff>
      <xdr:row>30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638675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0.36775</cdr:y>
    </cdr:from>
    <cdr:to>
      <cdr:x>0.468</cdr:x>
      <cdr:y>0.80375</cdr:y>
    </cdr:to>
    <cdr:sp>
      <cdr:nvSpPr>
        <cdr:cNvPr id="1" name="Ellipse 1"/>
        <cdr:cNvSpPr>
          <a:spLocks/>
        </cdr:cNvSpPr>
      </cdr:nvSpPr>
      <cdr:spPr>
        <a:xfrm>
          <a:off x="847725" y="1104900"/>
          <a:ext cx="1285875" cy="1323975"/>
        </a:xfrm>
        <a:prstGeom prst="ellipse">
          <a:avLst/>
        </a:prstGeom>
        <a:solidFill>
          <a:srgbClr val="17375E"/>
        </a:solidFill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Chômeurs au sens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du BIT : 15 000</a:t>
          </a:r>
        </a:p>
      </cdr:txBody>
    </cdr:sp>
  </cdr:relSizeAnchor>
  <cdr:relSizeAnchor xmlns:cdr="http://schemas.openxmlformats.org/drawingml/2006/chartDrawing">
    <cdr:from>
      <cdr:x>0.37225</cdr:x>
      <cdr:y>0.757</cdr:y>
    </cdr:from>
    <cdr:to>
      <cdr:x>0.50425</cdr:x>
      <cdr:y>0.84275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695450" y="22860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78 %</a:t>
          </a:r>
        </a:p>
      </cdr:txBody>
    </cdr:sp>
  </cdr:relSizeAnchor>
  <cdr:relSizeAnchor xmlns:cdr="http://schemas.openxmlformats.org/drawingml/2006/chartDrawing">
    <cdr:from>
      <cdr:x>0.15975</cdr:x>
      <cdr:y>0.30675</cdr:y>
    </cdr:from>
    <cdr:to>
      <cdr:x>0.29175</cdr:x>
      <cdr:y>0.3935</cdr:y>
    </cdr:to>
    <cdr:sp>
      <cdr:nvSpPr>
        <cdr:cNvPr id="3" name="ZoneTexte 1"/>
        <cdr:cNvSpPr txBox="1">
          <a:spLocks noChangeArrowheads="1"/>
        </cdr:cNvSpPr>
      </cdr:nvSpPr>
      <cdr:spPr>
        <a:xfrm>
          <a:off x="723900" y="923925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19 %</a:t>
          </a:r>
        </a:p>
      </cdr:txBody>
    </cdr:sp>
  </cdr:relSizeAnchor>
  <cdr:relSizeAnchor xmlns:cdr="http://schemas.openxmlformats.org/drawingml/2006/chartDrawing">
    <cdr:from>
      <cdr:x>0.294</cdr:x>
      <cdr:y>0.235</cdr:y>
    </cdr:from>
    <cdr:to>
      <cdr:x>0.426</cdr:x>
      <cdr:y>0.32175</cdr:y>
    </cdr:to>
    <cdr:sp>
      <cdr:nvSpPr>
        <cdr:cNvPr id="4" name="ZoneTexte 1"/>
        <cdr:cNvSpPr txBox="1">
          <a:spLocks noChangeArrowheads="1"/>
        </cdr:cNvSpPr>
      </cdr:nvSpPr>
      <cdr:spPr>
        <a:xfrm>
          <a:off x="1343025" y="70485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3 %</a:t>
          </a:r>
        </a:p>
      </cdr:txBody>
    </cdr:sp>
  </cdr:relSizeAnchor>
  <cdr:relSizeAnchor xmlns:cdr="http://schemas.openxmlformats.org/drawingml/2006/chartDrawing">
    <cdr:from>
      <cdr:x>0.58275</cdr:x>
      <cdr:y>0.80825</cdr:y>
    </cdr:from>
    <cdr:to>
      <cdr:x>1</cdr:x>
      <cdr:y>1</cdr:y>
    </cdr:to>
    <cdr:sp>
      <cdr:nvSpPr>
        <cdr:cNvPr id="5" name="ZoneTexte 2"/>
        <cdr:cNvSpPr txBox="1">
          <a:spLocks noChangeArrowheads="1"/>
        </cdr:cNvSpPr>
      </cdr:nvSpPr>
      <cdr:spPr>
        <a:xfrm>
          <a:off x="2657475" y="2447925"/>
          <a:ext cx="1952625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Champ : 15 ans ou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plus, sans emploi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Unité : Nombre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Isee - DTENC Enquête EFT 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16</xdr:row>
      <xdr:rowOff>47625</xdr:rowOff>
    </xdr:to>
    <xdr:graphicFrame>
      <xdr:nvGraphicFramePr>
        <xdr:cNvPr id="1" name="Graphique 1"/>
        <xdr:cNvGraphicFramePr/>
      </xdr:nvGraphicFramePr>
      <xdr:xfrm>
        <a:off x="5876925" y="381000"/>
        <a:ext cx="4572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0.218</cdr:y>
    </cdr:from>
    <cdr:to>
      <cdr:x>0.63675</cdr:x>
      <cdr:y>0.92075</cdr:y>
    </cdr:to>
    <cdr:grpSp>
      <cdr:nvGrpSpPr>
        <cdr:cNvPr id="1" name="Groupe 16"/>
        <cdr:cNvGrpSpPr>
          <a:grpSpLocks/>
        </cdr:cNvGrpSpPr>
      </cdr:nvGrpSpPr>
      <cdr:grpSpPr>
        <a:xfrm>
          <a:off x="504825" y="723900"/>
          <a:ext cx="2295525" cy="2343150"/>
          <a:chOff x="1172210" y="685690"/>
          <a:chExt cx="2262160" cy="2282396"/>
        </a:xfrm>
        <a:solidFill>
          <a:srgbClr val="FFFFFF"/>
        </a:solidFill>
      </cdr:grpSpPr>
      <cdr:sp>
        <cdr:nvSpPr>
          <cdr:cNvPr id="2" name="Connecteur droit 2"/>
          <cdr:cNvSpPr>
            <a:spLocks/>
          </cdr:cNvSpPr>
        </cdr:nvSpPr>
        <cdr:spPr>
          <a:xfrm>
            <a:off x="2189616" y="961860"/>
            <a:ext cx="22622" cy="136087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3" name="Connecteur droit 3"/>
          <cdr:cNvSpPr>
            <a:spLocks/>
          </cdr:cNvSpPr>
        </cdr:nvSpPr>
        <cdr:spPr>
          <a:xfrm flipH="1">
            <a:off x="1301719" y="2312468"/>
            <a:ext cx="910519" cy="6556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ZoneTexte 8"/>
          <cdr:cNvSpPr txBox="1">
            <a:spLocks noChangeArrowheads="1"/>
          </cdr:cNvSpPr>
        </cdr:nvSpPr>
        <cdr:spPr>
          <a:xfrm>
            <a:off x="2481435" y="654879"/>
            <a:ext cx="902036" cy="28587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Actifs</a:t>
            </a:r>
          </a:p>
        </cdr:txBody>
      </cdr:sp>
      <cdr:sp>
        <cdr:nvSpPr>
          <cdr:cNvPr id="5" name="ZoneTexte 1"/>
          <cdr:cNvSpPr txBox="1">
            <a:spLocks noChangeArrowheads="1"/>
          </cdr:cNvSpPr>
        </cdr:nvSpPr>
        <cdr:spPr>
          <a:xfrm>
            <a:off x="1172210" y="635478"/>
            <a:ext cx="1055298" cy="29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Inactifs</a:t>
            </a:r>
          </a:p>
        </cdr:txBody>
      </cdr:sp>
      <cdr:sp>
        <cdr:nvSpPr>
          <cdr:cNvPr id="6" name="Connecteur droit 10"/>
          <cdr:cNvSpPr>
            <a:spLocks/>
          </cdr:cNvSpPr>
        </cdr:nvSpPr>
        <cdr:spPr>
          <a:xfrm flipH="1" flipV="1">
            <a:off x="1353183" y="959007"/>
            <a:ext cx="1857233" cy="684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0.60025</cdr:x>
      <cdr:y>0.871</cdr:y>
    </cdr:from>
    <cdr:to>
      <cdr:x>1</cdr:x>
      <cdr:y>0.97225</cdr:y>
    </cdr:to>
    <cdr:sp>
      <cdr:nvSpPr>
        <cdr:cNvPr id="7" name="ZoneTexte 2"/>
        <cdr:cNvSpPr txBox="1">
          <a:spLocks noChangeArrowheads="1"/>
        </cdr:cNvSpPr>
      </cdr:nvSpPr>
      <cdr:spPr>
        <a:xfrm>
          <a:off x="2638425" y="2895600"/>
          <a:ext cx="18192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Isee - DTENC Enquête EFT2018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47625</xdr:rowOff>
    </xdr:from>
    <xdr:to>
      <xdr:col>8</xdr:col>
      <xdr:colOff>647700</xdr:colOff>
      <xdr:row>18</xdr:row>
      <xdr:rowOff>123825</xdr:rowOff>
    </xdr:to>
    <xdr:graphicFrame>
      <xdr:nvGraphicFramePr>
        <xdr:cNvPr id="1" name="Graphique 1"/>
        <xdr:cNvGraphicFramePr/>
      </xdr:nvGraphicFramePr>
      <xdr:xfrm>
        <a:off x="5486400" y="238125"/>
        <a:ext cx="44100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0.90225</cdr:y>
    </cdr:from>
    <cdr:to>
      <cdr:x>0.34125</cdr:x>
      <cdr:y>1</cdr:y>
    </cdr:to>
    <cdr:sp>
      <cdr:nvSpPr>
        <cdr:cNvPr id="1" name="ZoneTexte 2"/>
        <cdr:cNvSpPr txBox="1">
          <a:spLocks noChangeArrowheads="1"/>
        </cdr:cNvSpPr>
      </cdr:nvSpPr>
      <cdr:spPr>
        <a:xfrm>
          <a:off x="0" y="2914650"/>
          <a:ext cx="18097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Isee - DTENC Enquête EFT2018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723900</xdr:colOff>
      <xdr:row>18</xdr:row>
      <xdr:rowOff>171450</xdr:rowOff>
    </xdr:to>
    <xdr:graphicFrame>
      <xdr:nvGraphicFramePr>
        <xdr:cNvPr id="1" name="Graphique 2"/>
        <xdr:cNvGraphicFramePr/>
      </xdr:nvGraphicFramePr>
      <xdr:xfrm>
        <a:off x="6048375" y="381000"/>
        <a:ext cx="5295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0.5535</cdr:x>
      <cdr:y>0.924</cdr:y>
    </cdr:from>
    <cdr:to>
      <cdr:x>1</cdr:x>
      <cdr:y>0.99225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524125" y="2562225"/>
          <a:ext cx="2076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ISEE - DTENC Enquête EFT 2018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0</xdr:colOff>
      <xdr:row>16</xdr:row>
      <xdr:rowOff>95250</xdr:rowOff>
    </xdr:to>
    <xdr:graphicFrame>
      <xdr:nvGraphicFramePr>
        <xdr:cNvPr id="1" name="Graphique 1"/>
        <xdr:cNvGraphicFramePr/>
      </xdr:nvGraphicFramePr>
      <xdr:xfrm>
        <a:off x="6696075" y="38100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0.44975</cdr:x>
      <cdr:y>0.92025</cdr:y>
    </cdr:from>
    <cdr:to>
      <cdr:x>1</cdr:x>
      <cdr:y>0.992</cdr:y>
    </cdr:to>
    <cdr:sp>
      <cdr:nvSpPr>
        <cdr:cNvPr id="1" name="ZoneTexte 1"/>
        <cdr:cNvSpPr txBox="1">
          <a:spLocks noChangeArrowheads="1"/>
        </cdr:cNvSpPr>
      </cdr:nvSpPr>
      <cdr:spPr>
        <a:xfrm>
          <a:off x="1828800" y="3076575"/>
          <a:ext cx="2295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ISEE - DTENC Enquête EFT 2018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12</xdr:col>
      <xdr:colOff>276225</xdr:colOff>
      <xdr:row>19</xdr:row>
      <xdr:rowOff>85725</xdr:rowOff>
    </xdr:to>
    <xdr:graphicFrame>
      <xdr:nvGraphicFramePr>
        <xdr:cNvPr id="1" name="Graphique 1"/>
        <xdr:cNvGraphicFramePr/>
      </xdr:nvGraphicFramePr>
      <xdr:xfrm>
        <a:off x="7277100" y="381000"/>
        <a:ext cx="4086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">
      <selection activeCell="A2" sqref="A2:F2"/>
    </sheetView>
  </sheetViews>
  <sheetFormatPr defaultColWidth="11.421875" defaultRowHeight="15"/>
  <sheetData>
    <row r="2" spans="1:2" ht="15.75">
      <c r="A2" s="5" t="s">
        <v>118</v>
      </c>
      <c r="B2" s="5"/>
    </row>
    <row r="3" spans="1:2" ht="15">
      <c r="A3" s="6" t="s">
        <v>0</v>
      </c>
      <c r="B3" s="6"/>
    </row>
    <row r="4" spans="1:2" ht="15">
      <c r="A4" s="2"/>
      <c r="B4" s="2"/>
    </row>
    <row r="5" spans="1:2" ht="15">
      <c r="A5" s="1" t="s">
        <v>1</v>
      </c>
      <c r="B5" s="1"/>
    </row>
    <row r="6" spans="1:2" ht="15">
      <c r="A6" s="1"/>
      <c r="B6" s="1"/>
    </row>
    <row r="7" spans="1:2" ht="15">
      <c r="A7" s="2" t="s">
        <v>2</v>
      </c>
      <c r="B7" s="3" t="s">
        <v>14</v>
      </c>
    </row>
    <row r="8" spans="1:2" ht="15">
      <c r="A8" s="2" t="s">
        <v>3</v>
      </c>
      <c r="B8" s="3" t="s">
        <v>30</v>
      </c>
    </row>
    <row r="9" spans="1:2" ht="15">
      <c r="A9" s="2" t="s">
        <v>4</v>
      </c>
      <c r="B9" s="113" t="s">
        <v>44</v>
      </c>
    </row>
    <row r="10" spans="1:2" ht="15">
      <c r="A10" s="2" t="s">
        <v>5</v>
      </c>
      <c r="B10" s="3" t="s">
        <v>6</v>
      </c>
    </row>
    <row r="11" spans="1:2" ht="15">
      <c r="A11" s="2" t="s">
        <v>7</v>
      </c>
      <c r="B11" s="3" t="s">
        <v>61</v>
      </c>
    </row>
    <row r="12" spans="1:2" ht="15">
      <c r="A12" s="2" t="s">
        <v>8</v>
      </c>
      <c r="B12" s="3" t="s">
        <v>66</v>
      </c>
    </row>
    <row r="13" spans="1:2" ht="15">
      <c r="A13" s="2" t="s">
        <v>9</v>
      </c>
      <c r="B13" s="3" t="s">
        <v>75</v>
      </c>
    </row>
    <row r="14" spans="1:2" ht="15">
      <c r="A14" s="2" t="s">
        <v>10</v>
      </c>
      <c r="B14" s="3" t="s">
        <v>78</v>
      </c>
    </row>
    <row r="15" spans="1:2" ht="15">
      <c r="A15" s="2" t="s">
        <v>11</v>
      </c>
      <c r="B15" s="4" t="s">
        <v>84</v>
      </c>
    </row>
    <row r="16" spans="1:2" ht="15">
      <c r="A16" s="2" t="s">
        <v>13</v>
      </c>
      <c r="B16" s="3" t="s">
        <v>87</v>
      </c>
    </row>
    <row r="17" spans="1:2" ht="15">
      <c r="A17" s="3" t="s">
        <v>93</v>
      </c>
      <c r="B17" s="3" t="s">
        <v>94</v>
      </c>
    </row>
    <row r="18" spans="1:2" ht="15">
      <c r="A18" s="3" t="s">
        <v>100</v>
      </c>
      <c r="B18" s="3" t="s">
        <v>102</v>
      </c>
    </row>
    <row r="19" spans="1:2" ht="15">
      <c r="A19" s="3" t="s">
        <v>106</v>
      </c>
      <c r="B19" s="3" t="s">
        <v>111</v>
      </c>
    </row>
    <row r="20" spans="1:2" ht="15">
      <c r="A20" s="3" t="s">
        <v>112</v>
      </c>
      <c r="B20" s="3" t="s">
        <v>12</v>
      </c>
    </row>
    <row r="34" ht="15">
      <c r="A34" s="144" t="s">
        <v>137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2" sqref="A2:H2"/>
    </sheetView>
  </sheetViews>
  <sheetFormatPr defaultColWidth="11.421875" defaultRowHeight="15"/>
  <cols>
    <col min="1" max="1" width="24.57421875" style="0" customWidth="1"/>
    <col min="4" max="4" width="15.8515625" style="0" customWidth="1"/>
    <col min="7" max="7" width="12.8515625" style="0" customWidth="1"/>
    <col min="8" max="8" width="12.7109375" style="0" customWidth="1"/>
  </cols>
  <sheetData>
    <row r="2" spans="1:9" ht="15">
      <c r="A2" s="145" t="s">
        <v>127</v>
      </c>
      <c r="B2" s="145"/>
      <c r="C2" s="145"/>
      <c r="D2" s="145"/>
      <c r="E2" s="145"/>
      <c r="F2" s="145"/>
      <c r="G2" s="145"/>
      <c r="H2" s="145"/>
      <c r="I2" s="11"/>
    </row>
    <row r="3" spans="1:9" ht="19.5" customHeight="1" thickBot="1">
      <c r="A3" s="158" t="s">
        <v>126</v>
      </c>
      <c r="B3" s="158"/>
      <c r="C3" s="158"/>
      <c r="D3" s="158"/>
      <c r="E3" s="158"/>
      <c r="F3" s="158"/>
      <c r="G3" s="158"/>
      <c r="H3" s="158"/>
      <c r="I3" s="11"/>
    </row>
    <row r="4" spans="1:9" ht="30">
      <c r="A4" s="25"/>
      <c r="B4" s="26" t="s">
        <v>16</v>
      </c>
      <c r="C4" s="26" t="s">
        <v>128</v>
      </c>
      <c r="D4" s="26" t="s">
        <v>129</v>
      </c>
      <c r="E4" s="26" t="s">
        <v>130</v>
      </c>
      <c r="F4" s="26" t="s">
        <v>131</v>
      </c>
      <c r="G4" s="26" t="s">
        <v>133</v>
      </c>
      <c r="H4" s="26" t="s">
        <v>132</v>
      </c>
      <c r="I4" s="27" t="s">
        <v>23</v>
      </c>
    </row>
    <row r="5" spans="1:9" ht="15">
      <c r="A5" s="40" t="s">
        <v>85</v>
      </c>
      <c r="B5" s="36">
        <v>14.821428571428571</v>
      </c>
      <c r="C5" s="36">
        <v>16.79790026246719</v>
      </c>
      <c r="D5" s="37">
        <v>11.708860759493671</v>
      </c>
      <c r="E5" s="36">
        <v>10.625</v>
      </c>
      <c r="F5" s="36">
        <v>8.766233766233766</v>
      </c>
      <c r="G5" s="36">
        <v>8.834134615384615</v>
      </c>
      <c r="H5" s="36">
        <v>6.601466992665037</v>
      </c>
      <c r="I5" s="7">
        <v>8</v>
      </c>
    </row>
    <row r="6" spans="1:9" ht="15">
      <c r="A6" s="40" t="s">
        <v>86</v>
      </c>
      <c r="B6" s="36">
        <v>11.785714285714286</v>
      </c>
      <c r="C6" s="36">
        <v>16.929133858267715</v>
      </c>
      <c r="D6" s="37">
        <v>8.227848101265822</v>
      </c>
      <c r="E6" s="36">
        <v>16.25</v>
      </c>
      <c r="F6" s="36">
        <v>7.467532467532467</v>
      </c>
      <c r="G6" s="36">
        <v>12.860576923076923</v>
      </c>
      <c r="H6" s="36">
        <v>3.9119804400977998</v>
      </c>
      <c r="I6" s="7">
        <v>5</v>
      </c>
    </row>
    <row r="7" spans="1:9" ht="15.75" thickBot="1">
      <c r="A7" s="41" t="s">
        <v>40</v>
      </c>
      <c r="B7" s="38">
        <v>26.607142857142858</v>
      </c>
      <c r="C7" s="38">
        <v>33.727034120734906</v>
      </c>
      <c r="D7" s="39">
        <v>19.936708860759495</v>
      </c>
      <c r="E7" s="38">
        <v>26.875</v>
      </c>
      <c r="F7" s="38">
        <v>16.233766233766232</v>
      </c>
      <c r="G7" s="38">
        <v>21.69471153846154</v>
      </c>
      <c r="H7" s="38">
        <v>10.513447432762836</v>
      </c>
      <c r="I7" s="8">
        <v>13</v>
      </c>
    </row>
    <row r="8" spans="1:9" ht="15">
      <c r="A8" s="66" t="s">
        <v>27</v>
      </c>
      <c r="C8" s="10"/>
      <c r="E8" s="10" t="s">
        <v>28</v>
      </c>
      <c r="G8" s="10"/>
      <c r="I8" t="s">
        <v>29</v>
      </c>
    </row>
    <row r="9" ht="15">
      <c r="A9" t="s">
        <v>134</v>
      </c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F2"/>
    </sheetView>
  </sheetViews>
  <sheetFormatPr defaultColWidth="11.421875" defaultRowHeight="15"/>
  <cols>
    <col min="2" max="2" width="12.00390625" style="0" customWidth="1"/>
    <col min="3" max="3" width="11.140625" style="0" bestFit="1" customWidth="1"/>
  </cols>
  <sheetData>
    <row r="2" spans="1:6" ht="15">
      <c r="A2" s="145" t="s">
        <v>95</v>
      </c>
      <c r="B2" s="145"/>
      <c r="C2" s="145"/>
      <c r="D2" s="145"/>
      <c r="E2" s="145"/>
      <c r="F2" s="145"/>
    </row>
    <row r="3" spans="1:8" ht="15.75" thickBot="1">
      <c r="A3" s="152" t="s">
        <v>87</v>
      </c>
      <c r="B3" s="152"/>
      <c r="C3" s="152"/>
      <c r="D3" s="152"/>
      <c r="E3" s="152"/>
      <c r="F3" s="90"/>
      <c r="G3" s="90"/>
      <c r="H3" s="90"/>
    </row>
    <row r="4" spans="1:5" ht="30">
      <c r="A4" s="94"/>
      <c r="B4" s="95" t="s">
        <v>91</v>
      </c>
      <c r="C4" s="95" t="s">
        <v>92</v>
      </c>
      <c r="D4" s="95" t="s">
        <v>40</v>
      </c>
      <c r="E4" s="96" t="s">
        <v>88</v>
      </c>
    </row>
    <row r="5" spans="1:5" ht="15">
      <c r="A5" s="56" t="s">
        <v>89</v>
      </c>
      <c r="B5" s="97">
        <v>45.66029900332226</v>
      </c>
      <c r="C5" s="97">
        <v>54.33970099667774</v>
      </c>
      <c r="D5" s="97">
        <v>100</v>
      </c>
      <c r="E5" s="98">
        <v>46.630518977536795</v>
      </c>
    </row>
    <row r="6" spans="1:5" ht="15">
      <c r="A6" s="56" t="s">
        <v>25</v>
      </c>
      <c r="B6" s="97">
        <v>47.931785195936136</v>
      </c>
      <c r="C6" s="97">
        <v>52.068214804063864</v>
      </c>
      <c r="D6" s="97">
        <v>100</v>
      </c>
      <c r="E6" s="98">
        <v>53.369481022463205</v>
      </c>
    </row>
    <row r="7" spans="1:5" ht="15.75" thickBot="1">
      <c r="A7" s="49" t="s">
        <v>40</v>
      </c>
      <c r="B7" s="99">
        <v>46.8725793958172</v>
      </c>
      <c r="C7" s="99">
        <v>53.1274206041828</v>
      </c>
      <c r="D7" s="99">
        <v>100</v>
      </c>
      <c r="E7" s="100">
        <v>100</v>
      </c>
    </row>
    <row r="8" spans="1:5" ht="15">
      <c r="A8" s="66" t="s">
        <v>90</v>
      </c>
      <c r="B8" s="11"/>
      <c r="C8" s="11"/>
      <c r="D8" s="11"/>
      <c r="E8" s="11" t="s">
        <v>29</v>
      </c>
    </row>
  </sheetData>
  <sheetProtection/>
  <mergeCells count="2"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34.28125" style="0" bestFit="1" customWidth="1"/>
    <col min="2" max="2" width="12.8515625" style="0" bestFit="1" customWidth="1"/>
    <col min="4" max="4" width="14.00390625" style="0" bestFit="1" customWidth="1"/>
    <col min="5" max="5" width="13.7109375" style="0" customWidth="1"/>
  </cols>
  <sheetData>
    <row r="2" spans="1:5" ht="15">
      <c r="A2" s="145" t="s">
        <v>99</v>
      </c>
      <c r="B2" s="145"/>
      <c r="C2" s="145"/>
      <c r="D2" s="145"/>
      <c r="E2" s="145"/>
    </row>
    <row r="3" spans="1:5" ht="15.75" thickBot="1">
      <c r="A3" s="152" t="s">
        <v>94</v>
      </c>
      <c r="B3" s="152"/>
      <c r="C3" s="152"/>
      <c r="D3" s="152"/>
      <c r="E3" s="152"/>
    </row>
    <row r="4" spans="1:5" ht="15">
      <c r="A4" s="44"/>
      <c r="B4" s="75" t="s">
        <v>96</v>
      </c>
      <c r="C4" s="75" t="s">
        <v>97</v>
      </c>
      <c r="D4" s="75" t="s">
        <v>80</v>
      </c>
      <c r="E4" s="76" t="s">
        <v>73</v>
      </c>
    </row>
    <row r="5" spans="1:5" ht="15.75" thickBot="1">
      <c r="A5" s="68" t="s">
        <v>98</v>
      </c>
      <c r="B5" s="92">
        <v>53.33075135553834</v>
      </c>
      <c r="C5" s="92">
        <v>20.584817970565453</v>
      </c>
      <c r="D5" s="92">
        <v>25</v>
      </c>
      <c r="E5" s="93">
        <v>1.2780790085205267</v>
      </c>
    </row>
    <row r="6" spans="1:5" ht="15">
      <c r="A6" s="66" t="s">
        <v>90</v>
      </c>
      <c r="B6" s="11"/>
      <c r="C6" s="11"/>
      <c r="D6" s="11"/>
      <c r="E6" s="62" t="s">
        <v>29</v>
      </c>
    </row>
  </sheetData>
  <sheetProtection/>
  <mergeCells count="2">
    <mergeCell ref="A3:E3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47.00390625" style="0" bestFit="1" customWidth="1"/>
    <col min="2" max="2" width="18.28125" style="0" customWidth="1"/>
  </cols>
  <sheetData>
    <row r="2" spans="1:2" ht="15">
      <c r="A2" s="145" t="s">
        <v>101</v>
      </c>
      <c r="B2" s="145"/>
    </row>
    <row r="3" spans="1:4" ht="15.75" thickBot="1">
      <c r="A3" s="152" t="s">
        <v>102</v>
      </c>
      <c r="B3" s="152"/>
      <c r="C3" s="90"/>
      <c r="D3" s="90"/>
    </row>
    <row r="4" spans="1:2" ht="15">
      <c r="A4" s="44"/>
      <c r="B4" s="82" t="s">
        <v>136</v>
      </c>
    </row>
    <row r="5" spans="1:2" ht="15">
      <c r="A5" s="67" t="s">
        <v>103</v>
      </c>
      <c r="B5" s="103">
        <v>3</v>
      </c>
    </row>
    <row r="6" spans="1:2" ht="15">
      <c r="A6" s="67" t="s">
        <v>104</v>
      </c>
      <c r="B6" s="103">
        <v>78</v>
      </c>
    </row>
    <row r="7" spans="1:2" ht="30.75" thickBot="1">
      <c r="A7" s="104" t="s">
        <v>105</v>
      </c>
      <c r="B7" s="126">
        <v>19</v>
      </c>
    </row>
    <row r="8" spans="1:2" ht="23.25" customHeight="1" thickBot="1">
      <c r="A8" s="104" t="s">
        <v>135</v>
      </c>
      <c r="B8" s="125">
        <v>15000</v>
      </c>
    </row>
    <row r="9" spans="1:2" ht="15">
      <c r="A9" s="66" t="s">
        <v>90</v>
      </c>
      <c r="B9" s="11"/>
    </row>
    <row r="10" ht="15">
      <c r="B10" s="11"/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3" sqref="A3:D3"/>
    </sheetView>
  </sheetViews>
  <sheetFormatPr defaultColWidth="11.421875" defaultRowHeight="15"/>
  <cols>
    <col min="1" max="1" width="30.57421875" style="0" customWidth="1"/>
    <col min="3" max="3" width="12.57421875" style="0" customWidth="1"/>
  </cols>
  <sheetData>
    <row r="3" spans="1:4" ht="15">
      <c r="A3" s="145" t="s">
        <v>110</v>
      </c>
      <c r="B3" s="145"/>
      <c r="C3" s="145"/>
      <c r="D3" s="145"/>
    </row>
    <row r="4" spans="1:4" ht="15.75" thickBot="1">
      <c r="A4" s="158" t="s">
        <v>111</v>
      </c>
      <c r="B4" s="158"/>
      <c r="C4" s="158"/>
      <c r="D4" s="158"/>
    </row>
    <row r="5" spans="1:4" ht="60">
      <c r="A5" s="109"/>
      <c r="B5" s="127" t="s">
        <v>107</v>
      </c>
      <c r="C5" s="127" t="s">
        <v>108</v>
      </c>
      <c r="D5" s="128" t="s">
        <v>40</v>
      </c>
    </row>
    <row r="6" spans="1:4" ht="15">
      <c r="A6" s="42" t="s">
        <v>109</v>
      </c>
      <c r="B6" s="107">
        <v>47.869188696444844</v>
      </c>
      <c r="C6" s="107">
        <v>52.13081130355515</v>
      </c>
      <c r="D6" s="110">
        <v>100</v>
      </c>
    </row>
    <row r="7" spans="1:4" ht="15">
      <c r="A7" s="42" t="s">
        <v>82</v>
      </c>
      <c r="B7" s="107">
        <v>20</v>
      </c>
      <c r="C7" s="107">
        <v>80</v>
      </c>
      <c r="D7" s="110">
        <v>100</v>
      </c>
    </row>
    <row r="8" spans="1:4" ht="15.75" thickBot="1">
      <c r="A8" s="91" t="s">
        <v>98</v>
      </c>
      <c r="B8" s="111">
        <v>33</v>
      </c>
      <c r="C8" s="111">
        <v>67</v>
      </c>
      <c r="D8" s="112">
        <v>100</v>
      </c>
    </row>
    <row r="9" spans="1:4" ht="15">
      <c r="A9" s="66" t="s">
        <v>83</v>
      </c>
      <c r="B9" s="106"/>
      <c r="C9" s="106"/>
      <c r="D9" s="129" t="s">
        <v>29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37.28125" style="0" customWidth="1"/>
  </cols>
  <sheetData>
    <row r="2" spans="1:4" ht="15">
      <c r="A2" s="145" t="s">
        <v>115</v>
      </c>
      <c r="B2" s="145"/>
      <c r="C2" s="145"/>
      <c r="D2" s="145"/>
    </row>
    <row r="3" spans="1:4" ht="15.75" customHeight="1" thickBot="1">
      <c r="A3" s="152" t="s">
        <v>12</v>
      </c>
      <c r="B3" s="152"/>
      <c r="C3" s="152"/>
      <c r="D3" s="152"/>
    </row>
    <row r="4" spans="1:5" ht="15.75" customHeight="1">
      <c r="A4" s="130"/>
      <c r="B4" s="105"/>
      <c r="C4" s="105"/>
      <c r="D4" s="159" t="s">
        <v>26</v>
      </c>
      <c r="E4" s="160"/>
    </row>
    <row r="5" spans="1:5" ht="15">
      <c r="A5" s="131"/>
      <c r="B5" s="132" t="s">
        <v>24</v>
      </c>
      <c r="C5" s="132" t="s">
        <v>25</v>
      </c>
      <c r="D5" s="132">
        <v>2018</v>
      </c>
      <c r="E5" s="133">
        <v>2018</v>
      </c>
    </row>
    <row r="6" spans="1:5" ht="15">
      <c r="A6" s="134" t="s">
        <v>116</v>
      </c>
      <c r="B6" s="135"/>
      <c r="C6" s="135"/>
      <c r="D6" s="135"/>
      <c r="E6" s="136"/>
    </row>
    <row r="7" spans="1:5" ht="15">
      <c r="A7" s="131" t="s">
        <v>113</v>
      </c>
      <c r="B7" s="137">
        <v>61.7</v>
      </c>
      <c r="C7" s="137">
        <v>56.5</v>
      </c>
      <c r="D7" s="132">
        <v>59.1</v>
      </c>
      <c r="E7" s="133">
        <v>60.7</v>
      </c>
    </row>
    <row r="8" spans="1:5" ht="15">
      <c r="A8" s="138" t="s">
        <v>114</v>
      </c>
      <c r="B8" s="132">
        <v>70.1</v>
      </c>
      <c r="C8" s="132">
        <v>59.2</v>
      </c>
      <c r="D8" s="132">
        <v>64.7</v>
      </c>
      <c r="E8" s="133">
        <v>66.7</v>
      </c>
    </row>
    <row r="9" spans="1:5" ht="15">
      <c r="A9" s="139"/>
      <c r="B9" s="137"/>
      <c r="C9" s="137"/>
      <c r="D9" s="132"/>
      <c r="E9" s="133"/>
    </row>
    <row r="10" spans="1:5" ht="15">
      <c r="A10" s="134" t="s">
        <v>117</v>
      </c>
      <c r="B10" s="135"/>
      <c r="C10" s="135"/>
      <c r="D10" s="135"/>
      <c r="E10" s="136"/>
    </row>
    <row r="11" spans="1:5" ht="15">
      <c r="A11" s="131" t="s">
        <v>113</v>
      </c>
      <c r="B11" s="137">
        <v>50.2</v>
      </c>
      <c r="C11" s="137">
        <v>46.4</v>
      </c>
      <c r="D11" s="132">
        <v>48.2</v>
      </c>
      <c r="E11" s="133">
        <v>49.4</v>
      </c>
    </row>
    <row r="12" spans="1:5" ht="15">
      <c r="A12" s="138" t="s">
        <v>114</v>
      </c>
      <c r="B12" s="132">
        <v>61.8</v>
      </c>
      <c r="C12" s="143">
        <v>52</v>
      </c>
      <c r="D12" s="132">
        <v>56.9</v>
      </c>
      <c r="E12" s="133">
        <v>58.9</v>
      </c>
    </row>
    <row r="13" spans="1:5" ht="15">
      <c r="A13" s="139"/>
      <c r="B13" s="137"/>
      <c r="C13" s="137"/>
      <c r="D13" s="132"/>
      <c r="E13" s="133"/>
    </row>
    <row r="14" spans="1:5" ht="15">
      <c r="A14" s="134" t="s">
        <v>37</v>
      </c>
      <c r="B14" s="135"/>
      <c r="C14" s="135"/>
      <c r="D14" s="135"/>
      <c r="E14" s="136"/>
    </row>
    <row r="15" spans="1:5" ht="15">
      <c r="A15" s="131" t="s">
        <v>113</v>
      </c>
      <c r="B15" s="137">
        <v>18.7</v>
      </c>
      <c r="C15" s="137">
        <v>17.9</v>
      </c>
      <c r="D15" s="132">
        <v>18.3</v>
      </c>
      <c r="E15" s="133">
        <v>18.6</v>
      </c>
    </row>
    <row r="16" spans="1:5" ht="15.75" thickBot="1">
      <c r="A16" s="140" t="s">
        <v>114</v>
      </c>
      <c r="B16" s="141">
        <v>11.7</v>
      </c>
      <c r="C16" s="141">
        <v>12.1</v>
      </c>
      <c r="D16" s="141">
        <v>11.9</v>
      </c>
      <c r="E16" s="142">
        <v>11.6</v>
      </c>
    </row>
    <row r="17" spans="1:5" ht="15">
      <c r="A17" s="66" t="s">
        <v>50</v>
      </c>
      <c r="B17" s="108"/>
      <c r="C17" s="108"/>
      <c r="D17" s="108"/>
      <c r="E17" s="108" t="s">
        <v>29</v>
      </c>
    </row>
  </sheetData>
  <sheetProtection/>
  <mergeCells count="3">
    <mergeCell ref="A3:D3"/>
    <mergeCell ref="A2:D2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A3" sqref="A3:H3"/>
    </sheetView>
  </sheetViews>
  <sheetFormatPr defaultColWidth="11.421875" defaultRowHeight="15"/>
  <cols>
    <col min="1" max="1" width="12.57421875" style="0" customWidth="1"/>
    <col min="4" max="4" width="12.421875" style="0" customWidth="1"/>
  </cols>
  <sheetData>
    <row r="3" spans="1:9" ht="15">
      <c r="A3" s="145" t="s">
        <v>15</v>
      </c>
      <c r="B3" s="145"/>
      <c r="C3" s="145"/>
      <c r="D3" s="145"/>
      <c r="E3" s="145"/>
      <c r="F3" s="145"/>
      <c r="G3" s="145"/>
      <c r="H3" s="145"/>
      <c r="I3" s="11"/>
    </row>
    <row r="4" spans="1:9" ht="15.75" thickBot="1">
      <c r="A4" s="146" t="s">
        <v>14</v>
      </c>
      <c r="B4" s="146"/>
      <c r="C4" s="146"/>
      <c r="D4" s="146"/>
      <c r="E4" s="146"/>
      <c r="F4" s="146"/>
      <c r="G4" s="146"/>
      <c r="H4" s="146"/>
      <c r="I4" s="11"/>
    </row>
    <row r="5" spans="1:9" ht="30">
      <c r="A5" s="25"/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7" t="s">
        <v>23</v>
      </c>
    </row>
    <row r="6" spans="1:9" ht="15">
      <c r="A6" s="40" t="s">
        <v>24</v>
      </c>
      <c r="B6" s="36">
        <v>24</v>
      </c>
      <c r="C6" s="36">
        <v>29</v>
      </c>
      <c r="D6" s="37">
        <v>21</v>
      </c>
      <c r="E6" s="36">
        <v>17</v>
      </c>
      <c r="F6" s="36">
        <v>18</v>
      </c>
      <c r="G6" s="36">
        <v>12</v>
      </c>
      <c r="H6" s="36">
        <v>9</v>
      </c>
      <c r="I6" s="7">
        <v>11.7</v>
      </c>
    </row>
    <row r="7" spans="1:9" ht="15">
      <c r="A7" s="40" t="s">
        <v>25</v>
      </c>
      <c r="B7" s="36">
        <v>24</v>
      </c>
      <c r="C7" s="36">
        <v>42</v>
      </c>
      <c r="D7" s="37">
        <v>25</v>
      </c>
      <c r="E7" s="36">
        <v>21</v>
      </c>
      <c r="F7" s="36">
        <v>17</v>
      </c>
      <c r="G7" s="36">
        <v>18</v>
      </c>
      <c r="H7" s="36">
        <v>9.1</v>
      </c>
      <c r="I7" s="7">
        <v>12.1</v>
      </c>
    </row>
    <row r="8" spans="1:9" ht="15.75" thickBot="1">
      <c r="A8" s="41" t="s">
        <v>119</v>
      </c>
      <c r="B8" s="38">
        <v>25</v>
      </c>
      <c r="C8" s="38">
        <v>35</v>
      </c>
      <c r="D8" s="39">
        <v>23</v>
      </c>
      <c r="E8" s="38">
        <v>19</v>
      </c>
      <c r="F8" s="38">
        <v>18</v>
      </c>
      <c r="G8" s="38">
        <v>15</v>
      </c>
      <c r="H8" s="38">
        <v>9.1</v>
      </c>
      <c r="I8" s="8">
        <v>11.9</v>
      </c>
    </row>
    <row r="9" spans="1:8" ht="15">
      <c r="A9" s="9" t="s">
        <v>27</v>
      </c>
      <c r="C9" s="10"/>
      <c r="G9" s="10"/>
      <c r="H9" t="s">
        <v>29</v>
      </c>
    </row>
    <row r="10" ht="15">
      <c r="A10" s="9" t="s">
        <v>28</v>
      </c>
    </row>
  </sheetData>
  <sheetProtection/>
  <mergeCells count="2"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A2" sqref="A2:J2"/>
    </sheetView>
  </sheetViews>
  <sheetFormatPr defaultColWidth="11.421875" defaultRowHeight="15"/>
  <cols>
    <col min="2" max="2" width="13.421875" style="0" customWidth="1"/>
    <col min="3" max="3" width="13.57421875" style="0" bestFit="1" customWidth="1"/>
    <col min="7" max="7" width="13.28125" style="0" customWidth="1"/>
  </cols>
  <sheetData>
    <row r="2" spans="1:10" ht="15.75">
      <c r="A2" s="150" t="s">
        <v>43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6.5" thickBot="1">
      <c r="A3" s="151" t="s">
        <v>30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45">
      <c r="A4" s="147">
        <v>2017</v>
      </c>
      <c r="B4" s="28"/>
      <c r="C4" s="29" t="s">
        <v>31</v>
      </c>
      <c r="D4" s="29" t="s">
        <v>32</v>
      </c>
      <c r="E4" s="29" t="s">
        <v>33</v>
      </c>
      <c r="F4" s="29" t="s">
        <v>34</v>
      </c>
      <c r="G4" s="30" t="s">
        <v>35</v>
      </c>
      <c r="H4" s="31" t="s">
        <v>36</v>
      </c>
      <c r="I4" s="31" t="s">
        <v>38</v>
      </c>
      <c r="J4" s="32" t="s">
        <v>37</v>
      </c>
    </row>
    <row r="5" spans="1:10" ht="15">
      <c r="A5" s="148"/>
      <c r="B5" s="33" t="s">
        <v>39</v>
      </c>
      <c r="C5" s="14">
        <v>111900</v>
      </c>
      <c r="D5" s="14">
        <v>14900</v>
      </c>
      <c r="E5" s="14">
        <v>126800</v>
      </c>
      <c r="F5" s="14">
        <v>63300</v>
      </c>
      <c r="G5" s="15">
        <v>13100</v>
      </c>
      <c r="H5" s="115">
        <v>66.7</v>
      </c>
      <c r="I5" s="115">
        <v>58.9</v>
      </c>
      <c r="J5" s="20">
        <v>11.6</v>
      </c>
    </row>
    <row r="6" spans="1:10" ht="15">
      <c r="A6" s="148"/>
      <c r="B6" s="114" t="s">
        <v>120</v>
      </c>
      <c r="C6" s="14">
        <f>C7-C5</f>
        <v>1500</v>
      </c>
      <c r="D6" s="14">
        <f>D7-D5</f>
        <v>0</v>
      </c>
      <c r="E6" s="14">
        <f>E7-E5</f>
        <v>1500</v>
      </c>
      <c r="F6" s="14">
        <f>F7-F5</f>
        <v>23600</v>
      </c>
      <c r="G6" s="119" t="s">
        <v>121</v>
      </c>
      <c r="H6" s="120" t="s">
        <v>121</v>
      </c>
      <c r="I6" s="120" t="s">
        <v>121</v>
      </c>
      <c r="J6" s="121" t="s">
        <v>121</v>
      </c>
    </row>
    <row r="7" spans="1:10" ht="15.75" thickBot="1">
      <c r="A7" s="148"/>
      <c r="B7" s="35" t="s">
        <v>40</v>
      </c>
      <c r="C7" s="16">
        <v>113400</v>
      </c>
      <c r="D7" s="16">
        <v>14900</v>
      </c>
      <c r="E7" s="16">
        <v>128300</v>
      </c>
      <c r="F7" s="16">
        <v>86900</v>
      </c>
      <c r="G7" s="16" t="s">
        <v>121</v>
      </c>
      <c r="H7" s="17">
        <v>59.6</v>
      </c>
      <c r="I7" s="17">
        <v>52.7</v>
      </c>
      <c r="J7" s="117">
        <v>11.6</v>
      </c>
    </row>
    <row r="8" spans="1:10" ht="45">
      <c r="A8" s="147">
        <v>2018</v>
      </c>
      <c r="B8" s="28"/>
      <c r="C8" s="29" t="s">
        <v>31</v>
      </c>
      <c r="D8" s="29" t="s">
        <v>32</v>
      </c>
      <c r="E8" s="29" t="s">
        <v>33</v>
      </c>
      <c r="F8" s="122" t="s">
        <v>34</v>
      </c>
      <c r="G8" s="30" t="s">
        <v>35</v>
      </c>
      <c r="H8" s="31" t="s">
        <v>36</v>
      </c>
      <c r="I8" s="31" t="s">
        <v>38</v>
      </c>
      <c r="J8" s="32" t="s">
        <v>37</v>
      </c>
    </row>
    <row r="9" spans="1:10" ht="15">
      <c r="A9" s="148"/>
      <c r="B9" s="33" t="s">
        <v>39</v>
      </c>
      <c r="C9" s="18">
        <v>109800</v>
      </c>
      <c r="D9" s="18">
        <v>15000</v>
      </c>
      <c r="E9" s="18">
        <v>124800</v>
      </c>
      <c r="F9" s="18">
        <v>68100</v>
      </c>
      <c r="G9" s="19">
        <v>10300</v>
      </c>
      <c r="H9" s="116">
        <v>64.7</v>
      </c>
      <c r="I9" s="116">
        <v>56.9</v>
      </c>
      <c r="J9" s="21">
        <v>11.9</v>
      </c>
    </row>
    <row r="10" spans="1:10" ht="15">
      <c r="A10" s="148"/>
      <c r="B10" s="114" t="s">
        <v>120</v>
      </c>
      <c r="C10" s="18">
        <f>C11-C9</f>
        <v>1200</v>
      </c>
      <c r="D10" s="18">
        <f>D11-D9</f>
        <v>0</v>
      </c>
      <c r="E10" s="18">
        <f>E11-E9</f>
        <v>1200</v>
      </c>
      <c r="F10" s="18">
        <f>F11-F9</f>
        <v>24700</v>
      </c>
      <c r="G10" s="119" t="s">
        <v>121</v>
      </c>
      <c r="H10" s="120" t="s">
        <v>121</v>
      </c>
      <c r="I10" s="120" t="s">
        <v>121</v>
      </c>
      <c r="J10" s="121" t="s">
        <v>121</v>
      </c>
    </row>
    <row r="11" spans="1:10" ht="15.75" thickBot="1">
      <c r="A11" s="149"/>
      <c r="B11" s="34" t="s">
        <v>40</v>
      </c>
      <c r="C11" s="22">
        <v>111000</v>
      </c>
      <c r="D11" s="22">
        <v>15000</v>
      </c>
      <c r="E11" s="22">
        <v>126000</v>
      </c>
      <c r="F11" s="22">
        <v>92800</v>
      </c>
      <c r="G11" s="24" t="s">
        <v>121</v>
      </c>
      <c r="H11" s="23">
        <v>57.6</v>
      </c>
      <c r="I11" s="23">
        <v>50.8</v>
      </c>
      <c r="J11" s="118">
        <v>11.9</v>
      </c>
    </row>
    <row r="12" spans="1:10" ht="15">
      <c r="A12" s="12" t="s">
        <v>41</v>
      </c>
      <c r="B12" s="12"/>
      <c r="C12" s="12"/>
      <c r="D12" s="13"/>
      <c r="F12" s="13"/>
      <c r="G12" s="13"/>
      <c r="H12" s="13"/>
      <c r="I12" s="11"/>
      <c r="J12" s="13" t="s">
        <v>42</v>
      </c>
    </row>
  </sheetData>
  <sheetProtection/>
  <mergeCells count="4">
    <mergeCell ref="A4:A7"/>
    <mergeCell ref="A8:A1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A2" sqref="A2:D2"/>
    </sheetView>
  </sheetViews>
  <sheetFormatPr defaultColWidth="11.421875" defaultRowHeight="15"/>
  <cols>
    <col min="2" max="2" width="16.421875" style="0" customWidth="1"/>
    <col min="3" max="3" width="13.421875" style="0" customWidth="1"/>
    <col min="4" max="4" width="14.140625" style="0" customWidth="1"/>
  </cols>
  <sheetData>
    <row r="2" spans="1:4" ht="15">
      <c r="A2" s="145" t="s">
        <v>45</v>
      </c>
      <c r="B2" s="145"/>
      <c r="C2" s="145"/>
      <c r="D2" s="145"/>
    </row>
    <row r="3" spans="1:4" ht="15.75" thickBot="1">
      <c r="A3" s="152" t="s">
        <v>46</v>
      </c>
      <c r="B3" s="152"/>
      <c r="C3" s="152"/>
      <c r="D3" s="152"/>
    </row>
    <row r="4" spans="1:4" ht="30">
      <c r="A4" s="44"/>
      <c r="B4" s="124" t="s">
        <v>47</v>
      </c>
      <c r="C4" s="123" t="s">
        <v>48</v>
      </c>
      <c r="D4" s="45" t="s">
        <v>49</v>
      </c>
    </row>
    <row r="5" spans="1:4" ht="15">
      <c r="A5" s="46" t="s">
        <v>24</v>
      </c>
      <c r="B5" s="47">
        <v>93.81068796914813</v>
      </c>
      <c r="C5" s="47">
        <v>6.18931203085187</v>
      </c>
      <c r="D5" s="48">
        <v>45.75799721835883</v>
      </c>
    </row>
    <row r="6" spans="1:4" ht="15">
      <c r="A6" s="46" t="s">
        <v>25</v>
      </c>
      <c r="B6" s="47">
        <v>75.18869472475183</v>
      </c>
      <c r="C6" s="47">
        <v>24.811305275248174</v>
      </c>
      <c r="D6" s="48">
        <v>63.15615441845086</v>
      </c>
    </row>
    <row r="7" spans="1:4" ht="15.75" thickBot="1">
      <c r="A7" s="49" t="s">
        <v>40</v>
      </c>
      <c r="B7" s="50">
        <v>85</v>
      </c>
      <c r="C7" s="50">
        <v>15</v>
      </c>
      <c r="D7" s="51">
        <v>59.170277848585265</v>
      </c>
    </row>
    <row r="8" spans="1:4" ht="15">
      <c r="A8" s="12" t="s">
        <v>50</v>
      </c>
      <c r="D8" s="60" t="s">
        <v>29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1" width="35.8515625" style="0" bestFit="1" customWidth="1"/>
    <col min="5" max="5" width="16.28125" style="0" customWidth="1"/>
    <col min="6" max="6" width="14.00390625" style="0" customWidth="1"/>
  </cols>
  <sheetData>
    <row r="2" spans="1:6" ht="15">
      <c r="A2" s="153" t="s">
        <v>57</v>
      </c>
      <c r="B2" s="153"/>
      <c r="C2" s="153"/>
      <c r="D2" s="153"/>
      <c r="E2" s="153"/>
      <c r="F2" s="153"/>
    </row>
    <row r="3" spans="1:6" ht="15.75" thickBot="1">
      <c r="A3" s="154" t="s">
        <v>51</v>
      </c>
      <c r="B3" s="154"/>
      <c r="C3" s="154"/>
      <c r="D3" s="154"/>
      <c r="E3" s="154"/>
      <c r="F3" s="154"/>
    </row>
    <row r="4" spans="1:6" ht="38.25">
      <c r="A4" s="52"/>
      <c r="B4" s="53" t="s">
        <v>52</v>
      </c>
      <c r="C4" s="53" t="s">
        <v>53</v>
      </c>
      <c r="D4" s="54" t="s">
        <v>58</v>
      </c>
      <c r="E4" s="54" t="s">
        <v>59</v>
      </c>
      <c r="F4" s="55" t="s">
        <v>60</v>
      </c>
    </row>
    <row r="5" spans="1:6" ht="15">
      <c r="A5" s="56" t="s">
        <v>24</v>
      </c>
      <c r="B5" s="63">
        <v>11000</v>
      </c>
      <c r="C5" s="63">
        <v>49700</v>
      </c>
      <c r="D5" s="64">
        <v>75</v>
      </c>
      <c r="E5" s="64">
        <v>16</v>
      </c>
      <c r="F5" s="65">
        <v>8</v>
      </c>
    </row>
    <row r="6" spans="1:6" ht="15">
      <c r="A6" s="56" t="s">
        <v>25</v>
      </c>
      <c r="B6" s="63">
        <v>6100</v>
      </c>
      <c r="C6" s="63">
        <v>44200</v>
      </c>
      <c r="D6" s="64">
        <v>71</v>
      </c>
      <c r="E6" s="64">
        <v>18</v>
      </c>
      <c r="F6" s="65">
        <v>11</v>
      </c>
    </row>
    <row r="7" spans="1:6" ht="15">
      <c r="A7" s="56" t="s">
        <v>54</v>
      </c>
      <c r="B7" s="63">
        <v>1700</v>
      </c>
      <c r="C7" s="63">
        <v>20600</v>
      </c>
      <c r="D7" s="64">
        <v>62</v>
      </c>
      <c r="E7" s="64">
        <v>34</v>
      </c>
      <c r="F7" s="65">
        <v>4</v>
      </c>
    </row>
    <row r="8" spans="1:6" ht="15">
      <c r="A8" s="56" t="s">
        <v>55</v>
      </c>
      <c r="B8" s="63">
        <v>14400</v>
      </c>
      <c r="C8" s="63">
        <v>73100</v>
      </c>
      <c r="D8" s="64">
        <v>77</v>
      </c>
      <c r="E8" s="64">
        <v>12</v>
      </c>
      <c r="F8" s="65">
        <v>11</v>
      </c>
    </row>
    <row r="9" spans="1:6" ht="15">
      <c r="A9" s="56" t="s">
        <v>56</v>
      </c>
      <c r="B9" s="63">
        <v>1000</v>
      </c>
      <c r="C9" s="63">
        <v>200</v>
      </c>
      <c r="D9" s="64">
        <v>57</v>
      </c>
      <c r="E9" s="64">
        <v>4</v>
      </c>
      <c r="F9" s="65">
        <v>39</v>
      </c>
    </row>
    <row r="10" spans="1:6" ht="15.75" thickBot="1">
      <c r="A10" s="43" t="s">
        <v>40</v>
      </c>
      <c r="B10" s="57">
        <v>17100</v>
      </c>
      <c r="C10" s="57">
        <v>93900</v>
      </c>
      <c r="D10" s="58">
        <v>73</v>
      </c>
      <c r="E10" s="58">
        <v>17</v>
      </c>
      <c r="F10" s="59">
        <v>9</v>
      </c>
    </row>
    <row r="11" spans="1:6" ht="15">
      <c r="A11" s="12" t="s">
        <v>50</v>
      </c>
      <c r="B11" s="61"/>
      <c r="C11" s="11"/>
      <c r="D11" s="11"/>
      <c r="E11" s="11"/>
      <c r="F11" s="62" t="s">
        <v>42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55.8515625" style="0" bestFit="1" customWidth="1"/>
    <col min="2" max="2" width="14.28125" style="0" customWidth="1"/>
  </cols>
  <sheetData>
    <row r="2" spans="1:2" ht="15">
      <c r="A2" s="155" t="s">
        <v>122</v>
      </c>
      <c r="B2" s="155"/>
    </row>
    <row r="3" spans="1:2" ht="15.75" thickBot="1">
      <c r="A3" s="156" t="s">
        <v>61</v>
      </c>
      <c r="B3" s="156"/>
    </row>
    <row r="4" spans="1:2" ht="15">
      <c r="A4" s="44" t="s">
        <v>32</v>
      </c>
      <c r="B4" s="77">
        <v>8</v>
      </c>
    </row>
    <row r="5" spans="1:2" ht="15">
      <c r="A5" s="56" t="s">
        <v>62</v>
      </c>
      <c r="B5" s="78">
        <v>57</v>
      </c>
    </row>
    <row r="6" spans="1:2" ht="15">
      <c r="A6" s="67" t="s">
        <v>63</v>
      </c>
      <c r="B6" s="78">
        <v>30</v>
      </c>
    </row>
    <row r="7" spans="1:2" ht="15.75" thickBot="1">
      <c r="A7" s="68" t="s">
        <v>64</v>
      </c>
      <c r="B7" s="79">
        <v>5</v>
      </c>
    </row>
    <row r="8" spans="1:2" ht="15">
      <c r="A8" s="66" t="s">
        <v>65</v>
      </c>
      <c r="B8" s="62" t="s">
        <v>29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23.8515625" style="0" customWidth="1"/>
    <col min="2" max="2" width="12.28125" style="0" bestFit="1" customWidth="1"/>
    <col min="3" max="3" width="20.28125" style="0" customWidth="1"/>
  </cols>
  <sheetData>
    <row r="2" spans="1:4" ht="15">
      <c r="A2" s="155" t="s">
        <v>74</v>
      </c>
      <c r="B2" s="155"/>
      <c r="C2" s="155"/>
      <c r="D2" s="155"/>
    </row>
    <row r="3" spans="1:4" ht="15.75" thickBot="1">
      <c r="A3" s="156" t="s">
        <v>66</v>
      </c>
      <c r="B3" s="156"/>
      <c r="C3" s="156"/>
      <c r="D3" s="156"/>
    </row>
    <row r="4" spans="1:3" ht="15">
      <c r="A4" s="44"/>
      <c r="B4" s="75" t="s">
        <v>67</v>
      </c>
      <c r="C4" s="76" t="s">
        <v>68</v>
      </c>
    </row>
    <row r="5" spans="1:3" ht="15">
      <c r="A5" s="69" t="s">
        <v>69</v>
      </c>
      <c r="B5" s="70">
        <v>30.337442926486613</v>
      </c>
      <c r="C5" s="71">
        <v>45.106696100073584</v>
      </c>
    </row>
    <row r="6" spans="1:3" ht="15">
      <c r="A6" s="69" t="s">
        <v>70</v>
      </c>
      <c r="B6" s="70">
        <v>23.131996289658773</v>
      </c>
      <c r="C6" s="71">
        <v>19.8355568352689</v>
      </c>
    </row>
    <row r="7" spans="1:3" ht="15">
      <c r="A7" s="69" t="s">
        <v>71</v>
      </c>
      <c r="B7" s="70">
        <v>21.365981934600732</v>
      </c>
      <c r="C7" s="71">
        <v>17.602457049620885</v>
      </c>
    </row>
    <row r="8" spans="1:3" ht="15">
      <c r="A8" s="69" t="s">
        <v>72</v>
      </c>
      <c r="B8" s="70">
        <v>25</v>
      </c>
      <c r="C8" s="71">
        <v>16</v>
      </c>
    </row>
    <row r="9" spans="1:3" ht="15.75" thickBot="1">
      <c r="A9" s="72" t="s">
        <v>73</v>
      </c>
      <c r="B9" s="73">
        <v>0.5718608441926856</v>
      </c>
      <c r="C9" s="74">
        <v>1.4648147386414014</v>
      </c>
    </row>
    <row r="10" spans="1:3" ht="15">
      <c r="A10" s="66" t="s">
        <v>65</v>
      </c>
      <c r="C10" s="62" t="s">
        <v>29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21.00390625" style="0" customWidth="1"/>
    <col min="2" max="2" width="19.57421875" style="0" customWidth="1"/>
  </cols>
  <sheetData>
    <row r="2" spans="1:5" ht="15">
      <c r="A2" s="157" t="s">
        <v>76</v>
      </c>
      <c r="B2" s="157"/>
      <c r="C2" s="157"/>
      <c r="D2" s="157"/>
      <c r="E2" s="157"/>
    </row>
    <row r="3" spans="1:5" ht="15.75" thickBot="1">
      <c r="A3" s="156" t="s">
        <v>77</v>
      </c>
      <c r="B3" s="156"/>
      <c r="C3" s="156"/>
      <c r="D3" s="156"/>
      <c r="E3" s="11"/>
    </row>
    <row r="4" spans="1:5" ht="15">
      <c r="A4" s="80"/>
      <c r="B4" s="81">
        <v>2017</v>
      </c>
      <c r="C4" s="82">
        <v>2018</v>
      </c>
      <c r="D4" s="11"/>
      <c r="E4" s="11"/>
    </row>
    <row r="5" spans="1:5" ht="15">
      <c r="A5" s="56" t="s">
        <v>123</v>
      </c>
      <c r="B5" s="83">
        <v>25.198517734250927</v>
      </c>
      <c r="C5" s="84">
        <v>28.2896009283734</v>
      </c>
      <c r="D5" s="11"/>
      <c r="E5" s="11"/>
    </row>
    <row r="6" spans="1:5" ht="15">
      <c r="A6" s="56" t="s">
        <v>82</v>
      </c>
      <c r="B6" s="83">
        <v>6.704011373160614</v>
      </c>
      <c r="C6" s="84">
        <v>6.549285398556063</v>
      </c>
      <c r="D6" s="11"/>
      <c r="E6" s="11"/>
    </row>
    <row r="7" spans="1:5" ht="15">
      <c r="A7" s="85" t="s">
        <v>24</v>
      </c>
      <c r="B7" s="83">
        <v>10.1</v>
      </c>
      <c r="C7" s="84">
        <v>11.7</v>
      </c>
      <c r="D7" s="11"/>
      <c r="E7" s="11"/>
    </row>
    <row r="8" spans="1:5" ht="15">
      <c r="A8" s="85" t="s">
        <v>25</v>
      </c>
      <c r="B8" s="83">
        <v>13.4</v>
      </c>
      <c r="C8" s="86">
        <v>12.1</v>
      </c>
      <c r="D8" s="11"/>
      <c r="E8" s="11"/>
    </row>
    <row r="9" spans="1:4" ht="15.75" thickBot="1">
      <c r="A9" s="41" t="s">
        <v>40</v>
      </c>
      <c r="B9" s="87">
        <v>11.6</v>
      </c>
      <c r="C9" s="88">
        <v>11.9</v>
      </c>
      <c r="D9" s="11"/>
    </row>
    <row r="10" spans="1:3" ht="15">
      <c r="A10" s="66" t="s">
        <v>124</v>
      </c>
      <c r="B10" s="89"/>
      <c r="C10" s="62" t="s">
        <v>29</v>
      </c>
    </row>
  </sheetData>
  <sheetProtection/>
  <mergeCells count="2">
    <mergeCell ref="A2:E2"/>
    <mergeCell ref="A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A3" sqref="A3:E3"/>
    </sheetView>
  </sheetViews>
  <sheetFormatPr defaultColWidth="11.421875" defaultRowHeight="15"/>
  <cols>
    <col min="1" max="1" width="39.28125" style="0" bestFit="1" customWidth="1"/>
    <col min="2" max="2" width="12.8515625" style="0" bestFit="1" customWidth="1"/>
    <col min="4" max="4" width="14.00390625" style="0" bestFit="1" customWidth="1"/>
  </cols>
  <sheetData>
    <row r="3" spans="1:5" ht="15">
      <c r="A3" s="157" t="s">
        <v>125</v>
      </c>
      <c r="B3" s="157"/>
      <c r="C3" s="157"/>
      <c r="D3" s="157"/>
      <c r="E3" s="157"/>
    </row>
    <row r="4" spans="1:5" ht="15.75" thickBot="1">
      <c r="A4" s="156" t="s">
        <v>78</v>
      </c>
      <c r="B4" s="156"/>
      <c r="C4" s="156"/>
      <c r="D4" s="156"/>
      <c r="E4" s="11"/>
    </row>
    <row r="5" spans="1:4" ht="15">
      <c r="A5" s="44"/>
      <c r="B5" s="75" t="s">
        <v>79</v>
      </c>
      <c r="C5" s="75" t="s">
        <v>70</v>
      </c>
      <c r="D5" s="76" t="s">
        <v>80</v>
      </c>
    </row>
    <row r="6" spans="1:4" ht="15">
      <c r="A6" s="56" t="s">
        <v>81</v>
      </c>
      <c r="B6" s="83">
        <v>41.32954066582385</v>
      </c>
      <c r="C6" s="83">
        <v>26.617562102830732</v>
      </c>
      <c r="D6" s="84">
        <v>20.477695820161575</v>
      </c>
    </row>
    <row r="7" spans="1:4" ht="15.75" thickBot="1">
      <c r="A7" s="68" t="s">
        <v>82</v>
      </c>
      <c r="B7" s="101">
        <v>10.045139343189847</v>
      </c>
      <c r="C7" s="101">
        <v>7.427019687712153</v>
      </c>
      <c r="D7" s="102">
        <v>3.666773092320161</v>
      </c>
    </row>
    <row r="8" spans="1:4" ht="15">
      <c r="A8" s="66" t="s">
        <v>83</v>
      </c>
      <c r="B8" s="89"/>
      <c r="D8" s="62" t="s">
        <v>29</v>
      </c>
    </row>
  </sheetData>
  <sheetProtection/>
  <mergeCells count="2">
    <mergeCell ref="A3:E3"/>
    <mergeCell ref="A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Dokunengo</dc:creator>
  <cp:keywords/>
  <dc:description/>
  <cp:lastModifiedBy>Méryle Guiseppi</cp:lastModifiedBy>
  <cp:lastPrinted>2019-05-14T04:00:43Z</cp:lastPrinted>
  <dcterms:created xsi:type="dcterms:W3CDTF">2019-05-14T02:46:14Z</dcterms:created>
  <dcterms:modified xsi:type="dcterms:W3CDTF">2019-05-14T23:18:24Z</dcterms:modified>
  <cp:category/>
  <cp:version/>
  <cp:contentType/>
  <cp:contentStatus/>
</cp:coreProperties>
</file>